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24226"/>
  <mc:AlternateContent xmlns:mc="http://schemas.openxmlformats.org/markup-compatibility/2006">
    <mc:Choice Requires="x15">
      <x15ac:absPath xmlns:x15ac="http://schemas.microsoft.com/office/spreadsheetml/2010/11/ac" url="D:\OneDrive - ヤマト工業　株式会社　\デスクトップ\"/>
    </mc:Choice>
  </mc:AlternateContent>
  <xr:revisionPtr revIDLastSave="0" documentId="13_ncr:1_{3F094E69-C865-4859-A929-DAFC6B4E020A}" xr6:coauthVersionLast="47" xr6:coauthVersionMax="47" xr10:uidLastSave="{00000000-0000-0000-0000-000000000000}"/>
  <bookViews>
    <workbookView xWindow="-120" yWindow="-120" windowWidth="29040" windowHeight="15720" xr2:uid="{00000000-000D-0000-FFFF-FFFF00000000}"/>
  </bookViews>
  <sheets>
    <sheet name="請求書入力・印刷シート" sheetId="27" r:id="rId1"/>
    <sheet name="このシート削除厳禁" sheetId="32" r:id="rId2"/>
    <sheet name="入力説明" sheetId="41" r:id="rId3"/>
    <sheet name="入力例" sheetId="39"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27" i="39" l="1"/>
  <c r="AK107" i="27"/>
  <c r="AK74" i="27"/>
  <c r="AK41" i="27"/>
  <c r="AQ101" i="27"/>
  <c r="AQ68" i="27"/>
  <c r="AQ35" i="27"/>
  <c r="AU35" i="27"/>
  <c r="AQ21" i="27"/>
  <c r="J28" i="27"/>
  <c r="J27" i="27" l="1"/>
  <c r="AQ18" i="27"/>
  <c r="AQ100" i="27"/>
  <c r="AQ67" i="27"/>
  <c r="AQ34" i="27"/>
  <c r="AK106" i="27"/>
  <c r="AK73" i="27"/>
  <c r="AK40" i="27"/>
  <c r="J59" i="39"/>
  <c r="Z59" i="39" s="1"/>
  <c r="AQ58" i="39"/>
  <c r="AQ57" i="39"/>
  <c r="AQ56" i="39"/>
  <c r="AQ55" i="39"/>
  <c r="AQ54" i="39"/>
  <c r="AQ53" i="39"/>
  <c r="AQ52" i="39"/>
  <c r="J61" i="39" s="1"/>
  <c r="AQ51" i="39"/>
  <c r="J60" i="39" s="1"/>
  <c r="Z60" i="39" s="1"/>
  <c r="AQ50" i="39"/>
  <c r="J29" i="39"/>
  <c r="J28" i="39"/>
  <c r="AQ26" i="39"/>
  <c r="AQ25" i="39"/>
  <c r="AQ24" i="39"/>
  <c r="AQ23" i="39"/>
  <c r="AQ22" i="39"/>
  <c r="AQ21" i="39"/>
  <c r="AQ20" i="39"/>
  <c r="AQ19" i="39"/>
  <c r="AQ18" i="39"/>
  <c r="AQ60" i="39" l="1"/>
  <c r="AQ61" i="39"/>
  <c r="G45" i="39" s="1"/>
  <c r="AQ59" i="39"/>
  <c r="J27" i="39"/>
  <c r="AG118" i="27"/>
  <c r="Q51" i="27" l="1"/>
  <c r="W127" i="27"/>
  <c r="W126" i="27"/>
  <c r="W94" i="27"/>
  <c r="W93" i="27"/>
  <c r="W61" i="27"/>
  <c r="W60" i="27"/>
  <c r="AW103" i="27" l="1"/>
  <c r="AS103" i="27"/>
  <c r="AW70" i="27"/>
  <c r="AS70" i="27"/>
  <c r="AW37" i="27"/>
  <c r="AS37" i="27"/>
  <c r="AG128" i="27"/>
  <c r="AG127" i="27"/>
  <c r="AG126" i="27"/>
  <c r="AI125" i="27"/>
  <c r="AI124" i="27"/>
  <c r="AI123" i="27"/>
  <c r="AI122" i="27"/>
  <c r="AI121" i="27"/>
  <c r="AI120" i="27"/>
  <c r="AI119" i="27"/>
  <c r="AI118" i="27"/>
  <c r="AI117" i="27"/>
  <c r="AG125" i="27"/>
  <c r="AG124" i="27"/>
  <c r="AG123" i="27"/>
  <c r="AG122" i="27"/>
  <c r="AG121" i="27"/>
  <c r="AG120" i="27"/>
  <c r="AG119" i="27"/>
  <c r="AG117" i="27"/>
  <c r="AC125" i="27"/>
  <c r="AC124" i="27"/>
  <c r="AC123" i="27"/>
  <c r="AC122" i="27"/>
  <c r="AC121" i="27"/>
  <c r="AC120" i="27"/>
  <c r="AC119" i="27"/>
  <c r="AC118" i="27"/>
  <c r="AC117" i="27"/>
  <c r="S127" i="27"/>
  <c r="S126" i="27"/>
  <c r="S125" i="27"/>
  <c r="S124" i="27"/>
  <c r="S123" i="27"/>
  <c r="S122" i="27"/>
  <c r="S121" i="27"/>
  <c r="S120" i="27"/>
  <c r="S119" i="27"/>
  <c r="S118" i="27"/>
  <c r="S117" i="27"/>
  <c r="Q127" i="27"/>
  <c r="Q126" i="27"/>
  <c r="Q125" i="27"/>
  <c r="Q124" i="27"/>
  <c r="Q123" i="27"/>
  <c r="Q122" i="27"/>
  <c r="Q121" i="27"/>
  <c r="Q120" i="27"/>
  <c r="Q119" i="27"/>
  <c r="Q118" i="27"/>
  <c r="Q117" i="27"/>
  <c r="F125" i="27"/>
  <c r="F124" i="27"/>
  <c r="F123" i="27"/>
  <c r="F122" i="27"/>
  <c r="F121" i="27"/>
  <c r="F120" i="27"/>
  <c r="F119" i="27"/>
  <c r="F118" i="27"/>
  <c r="F117" i="27"/>
  <c r="E128" i="27"/>
  <c r="E127" i="27"/>
  <c r="E126" i="27"/>
  <c r="E125" i="27"/>
  <c r="E124" i="27"/>
  <c r="E123" i="27"/>
  <c r="E122" i="27"/>
  <c r="E121" i="27"/>
  <c r="E120" i="27"/>
  <c r="E119" i="27"/>
  <c r="E118" i="27"/>
  <c r="E117" i="27"/>
  <c r="C125" i="27"/>
  <c r="C124" i="27"/>
  <c r="C123" i="27"/>
  <c r="C122" i="27"/>
  <c r="C121" i="27"/>
  <c r="C120" i="27"/>
  <c r="C119" i="27"/>
  <c r="C118" i="27"/>
  <c r="C117" i="27"/>
  <c r="A125" i="27"/>
  <c r="A124" i="27"/>
  <c r="A123" i="27"/>
  <c r="A122" i="27"/>
  <c r="A121" i="27"/>
  <c r="A120" i="27"/>
  <c r="A119" i="27"/>
  <c r="A118" i="27"/>
  <c r="A117" i="27"/>
  <c r="AL103" i="27"/>
  <c r="A104" i="27"/>
  <c r="A75" i="27"/>
  <c r="A71" i="27"/>
  <c r="A38" i="27"/>
  <c r="AI92" i="27"/>
  <c r="AI91" i="27"/>
  <c r="AI90" i="27"/>
  <c r="AI89" i="27"/>
  <c r="AI88" i="27"/>
  <c r="AI87" i="27"/>
  <c r="AI86" i="27"/>
  <c r="AI85" i="27"/>
  <c r="AI84" i="27"/>
  <c r="AG92" i="27"/>
  <c r="AG91" i="27"/>
  <c r="AG90" i="27"/>
  <c r="AG89" i="27"/>
  <c r="AG88" i="27"/>
  <c r="AG87" i="27"/>
  <c r="AG86" i="27"/>
  <c r="AG85" i="27"/>
  <c r="AG84" i="27"/>
  <c r="AC92" i="27"/>
  <c r="AC91" i="27"/>
  <c r="AC90" i="27"/>
  <c r="AC89" i="27"/>
  <c r="AC88" i="27"/>
  <c r="AC87" i="27"/>
  <c r="AC86" i="27"/>
  <c r="AC85" i="27"/>
  <c r="AC84" i="27"/>
  <c r="S92" i="27"/>
  <c r="S91" i="27"/>
  <c r="S90" i="27"/>
  <c r="S89" i="27"/>
  <c r="S88" i="27"/>
  <c r="S87" i="27"/>
  <c r="S86" i="27"/>
  <c r="S85" i="27"/>
  <c r="S84" i="27"/>
  <c r="F92" i="27"/>
  <c r="F91" i="27"/>
  <c r="F90" i="27"/>
  <c r="F89" i="27"/>
  <c r="F88" i="27"/>
  <c r="F87" i="27"/>
  <c r="F86" i="27"/>
  <c r="F85" i="27"/>
  <c r="F84" i="27"/>
  <c r="E92" i="27"/>
  <c r="E91" i="27"/>
  <c r="E90" i="27"/>
  <c r="E89" i="27"/>
  <c r="E88" i="27"/>
  <c r="E87" i="27"/>
  <c r="E86" i="27"/>
  <c r="E85" i="27"/>
  <c r="E84" i="27"/>
  <c r="C92" i="27"/>
  <c r="C91" i="27"/>
  <c r="C90" i="27"/>
  <c r="C89" i="27"/>
  <c r="C88" i="27"/>
  <c r="C87" i="27"/>
  <c r="A92" i="27"/>
  <c r="A91" i="27"/>
  <c r="A90" i="27"/>
  <c r="A89" i="27"/>
  <c r="A88" i="27"/>
  <c r="A87" i="27"/>
  <c r="C86" i="27"/>
  <c r="A86" i="27"/>
  <c r="C85" i="27"/>
  <c r="A85" i="27"/>
  <c r="C84" i="27"/>
  <c r="A84" i="27"/>
  <c r="X107" i="27"/>
  <c r="A108" i="27"/>
  <c r="X108" i="27"/>
  <c r="AQ109" i="27"/>
  <c r="AK109" i="27"/>
  <c r="AS108" i="27"/>
  <c r="AK108" i="27"/>
  <c r="AK105" i="27"/>
  <c r="AK104" i="27"/>
  <c r="AQ76" i="27"/>
  <c r="AK76" i="27"/>
  <c r="AS75" i="27"/>
  <c r="AK75" i="27"/>
  <c r="AK72" i="27"/>
  <c r="AK71" i="27"/>
  <c r="AL70" i="27"/>
  <c r="AU101" i="27"/>
  <c r="AU68" i="27"/>
  <c r="AG95" i="27"/>
  <c r="AG94" i="27"/>
  <c r="AG93" i="27"/>
  <c r="AG62" i="27"/>
  <c r="AG61" i="27"/>
  <c r="AG60" i="27"/>
  <c r="S94" i="27"/>
  <c r="S93" i="27"/>
  <c r="Q94" i="27"/>
  <c r="Q93" i="27"/>
  <c r="S61" i="27"/>
  <c r="S60" i="27"/>
  <c r="Q61" i="27"/>
  <c r="Q60" i="27"/>
  <c r="E95" i="27" l="1"/>
  <c r="E94" i="27"/>
  <c r="E93" i="27"/>
  <c r="X75" i="27"/>
  <c r="X74" i="27"/>
  <c r="X42" i="27"/>
  <c r="X41" i="27"/>
  <c r="E62" i="27"/>
  <c r="E61" i="27"/>
  <c r="E60" i="27"/>
  <c r="Q92" i="27"/>
  <c r="Q91" i="27"/>
  <c r="Q90" i="27"/>
  <c r="Q89" i="27"/>
  <c r="Q88" i="27"/>
  <c r="Q87" i="27"/>
  <c r="Q86" i="27"/>
  <c r="Q85" i="27"/>
  <c r="Q84" i="27"/>
  <c r="Q59" i="27"/>
  <c r="Q58" i="27"/>
  <c r="Q57" i="27"/>
  <c r="Q56" i="27"/>
  <c r="Q55" i="27"/>
  <c r="Q54" i="27"/>
  <c r="Q53" i="27"/>
  <c r="Q52" i="27"/>
  <c r="C62" i="27" l="1"/>
  <c r="A62" i="27"/>
  <c r="C61" i="27"/>
  <c r="A61" i="27"/>
  <c r="C60" i="27"/>
  <c r="A60" i="27"/>
  <c r="AI59" i="27"/>
  <c r="AG59" i="27"/>
  <c r="AC59" i="27"/>
  <c r="S59" i="27"/>
  <c r="F59" i="27"/>
  <c r="E59" i="27"/>
  <c r="C59" i="27"/>
  <c r="A59" i="27"/>
  <c r="AI58" i="27"/>
  <c r="AG58" i="27"/>
  <c r="AC58" i="27"/>
  <c r="S58" i="27"/>
  <c r="F58" i="27"/>
  <c r="E58" i="27"/>
  <c r="C58" i="27"/>
  <c r="A58" i="27"/>
  <c r="AI57" i="27"/>
  <c r="AG57" i="27"/>
  <c r="AC57" i="27"/>
  <c r="S57" i="27"/>
  <c r="F57" i="27"/>
  <c r="E57" i="27"/>
  <c r="C57" i="27"/>
  <c r="A57" i="27"/>
  <c r="AI56" i="27"/>
  <c r="AG56" i="27"/>
  <c r="AC56" i="27"/>
  <c r="S56" i="27"/>
  <c r="F56" i="27"/>
  <c r="E56" i="27"/>
  <c r="C56" i="27"/>
  <c r="A56" i="27"/>
  <c r="AI55" i="27"/>
  <c r="AG55" i="27"/>
  <c r="AC55" i="27"/>
  <c r="S55" i="27"/>
  <c r="F55" i="27"/>
  <c r="E55" i="27"/>
  <c r="C55" i="27"/>
  <c r="A55" i="27"/>
  <c r="AI54" i="27"/>
  <c r="AG54" i="27"/>
  <c r="AC54" i="27"/>
  <c r="S54" i="27"/>
  <c r="F54" i="27"/>
  <c r="E54" i="27"/>
  <c r="C54" i="27"/>
  <c r="A54" i="27"/>
  <c r="AI53" i="27"/>
  <c r="AG53" i="27"/>
  <c r="AC53" i="27"/>
  <c r="S53" i="27"/>
  <c r="F53" i="27"/>
  <c r="E53" i="27"/>
  <c r="C53" i="27"/>
  <c r="A53" i="27"/>
  <c r="AI52" i="27"/>
  <c r="AG52" i="27"/>
  <c r="AC52" i="27"/>
  <c r="S52" i="27"/>
  <c r="F52" i="27"/>
  <c r="C52" i="27"/>
  <c r="A52" i="27"/>
  <c r="AI51" i="27"/>
  <c r="AG51" i="27"/>
  <c r="AC51" i="27"/>
  <c r="S51" i="27"/>
  <c r="F51" i="27"/>
  <c r="E51" i="27"/>
  <c r="C51" i="27"/>
  <c r="A51" i="27"/>
  <c r="AQ43" i="27"/>
  <c r="AS42" i="27"/>
  <c r="AK42" i="27"/>
  <c r="A42" i="27"/>
  <c r="AK39" i="27"/>
  <c r="AK38" i="27"/>
  <c r="AL37" i="27"/>
  <c r="AQ26" i="27"/>
  <c r="AQ25" i="27"/>
  <c r="AQ24" i="27"/>
  <c r="AQ23" i="27"/>
  <c r="AQ56" i="27" s="1"/>
  <c r="AQ22" i="27"/>
  <c r="AQ20" i="27"/>
  <c r="AQ19" i="27"/>
  <c r="AQ59" i="27" l="1"/>
  <c r="AQ125" i="27"/>
  <c r="AQ92" i="27"/>
  <c r="AQ91" i="27"/>
  <c r="AQ124" i="27"/>
  <c r="J29" i="27"/>
  <c r="AQ58" i="27"/>
  <c r="AQ57" i="27"/>
  <c r="AQ123" i="27"/>
  <c r="AQ90" i="27"/>
  <c r="AQ54" i="27"/>
  <c r="AQ87" i="27"/>
  <c r="AQ120" i="27"/>
  <c r="AQ55" i="27"/>
  <c r="AQ121" i="27"/>
  <c r="AQ88" i="27"/>
  <c r="AQ122" i="27"/>
  <c r="AQ89" i="27"/>
  <c r="AQ52" i="27"/>
  <c r="AQ118" i="27"/>
  <c r="AQ85" i="27"/>
  <c r="AQ51" i="27"/>
  <c r="AQ117" i="27"/>
  <c r="AQ84" i="27"/>
  <c r="AQ119" i="27"/>
  <c r="AQ86" i="27"/>
  <c r="AQ53" i="27"/>
  <c r="B2" i="32" l="1" a="1"/>
  <c r="B2" i="32" s="1"/>
  <c r="J95" i="27"/>
  <c r="J128" i="27"/>
  <c r="J62" i="27"/>
  <c r="J93" i="27"/>
  <c r="B4" i="32" a="1"/>
  <c r="B4" i="32" s="1"/>
  <c r="B3" i="32" a="1"/>
  <c r="B3" i="32" s="1"/>
  <c r="J94" i="27"/>
  <c r="B9" i="32" a="1"/>
  <c r="B9" i="32" s="1"/>
  <c r="Z28" i="39" s="1"/>
  <c r="AQ28" i="39" s="1"/>
  <c r="J126" i="27"/>
  <c r="J60" i="27"/>
  <c r="J61" i="27"/>
  <c r="B8" i="32" a="1"/>
  <c r="B8" i="32" s="1"/>
  <c r="B7" i="32" a="1"/>
  <c r="B7" i="32" s="1"/>
  <c r="J127" i="27"/>
  <c r="AQ29" i="39" l="1"/>
  <c r="G13" i="39" s="1"/>
  <c r="AQ27" i="39"/>
  <c r="Z27" i="27"/>
  <c r="Z28" i="27"/>
  <c r="AQ28" i="27" l="1"/>
  <c r="AQ127" i="27" s="1"/>
  <c r="AQ29" i="27"/>
  <c r="AQ128" i="27" s="1"/>
  <c r="AQ27" i="27"/>
  <c r="AQ126" i="27" s="1"/>
  <c r="Z127" i="27"/>
  <c r="Z93" i="27"/>
  <c r="Z126" i="27"/>
  <c r="Z60" i="27"/>
  <c r="Z61" i="27"/>
  <c r="Z94" i="27"/>
  <c r="AQ93" i="27" l="1"/>
  <c r="AQ60" i="27"/>
  <c r="AQ61" i="27"/>
  <c r="AQ62" i="27"/>
  <c r="G13" i="27"/>
  <c r="G112" i="27" s="1"/>
  <c r="AQ95" i="27"/>
  <c r="AQ94" i="27"/>
  <c r="G79" i="27" l="1"/>
  <c r="G46"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神尾静江</author>
  </authors>
  <commentList>
    <comment ref="AK6" authorId="0" shapeId="0" xr:uid="{A053BDCB-2D81-43D8-A9C2-7B3223F4CFE8}">
      <text>
        <r>
          <rPr>
            <b/>
            <sz val="9"/>
            <color indexed="81"/>
            <rFont val="MS P ゴシック"/>
            <family val="3"/>
            <charset val="128"/>
          </rPr>
          <t>住所、社名等は、
ゴム印でも結構です。</t>
        </r>
      </text>
    </comment>
    <comment ref="E18" authorId="0" shapeId="0" xr:uid="{9EE19E15-4986-433B-B7F9-53032060A0A5}">
      <text>
        <r>
          <rPr>
            <b/>
            <sz val="9"/>
            <color indexed="81"/>
            <rFont val="MS P ゴシック"/>
            <family val="3"/>
            <charset val="128"/>
          </rPr>
          <t>軽減税率の場合：＊を記載して下さい。</t>
        </r>
      </text>
    </comment>
    <comment ref="F18" authorId="0" shapeId="0" xr:uid="{E0BAC71D-1388-4F49-9C1B-A3B94D639B54}">
      <text>
        <r>
          <rPr>
            <b/>
            <sz val="9"/>
            <color indexed="81"/>
            <rFont val="MS P ゴシック"/>
            <family val="3"/>
            <charset val="128"/>
          </rPr>
          <t>請求内訳は、取引会社各社の書式をご利用頂いても結構です。
ただし、当社書式の</t>
        </r>
      </text>
    </comment>
    <comment ref="Q18" authorId="0" shapeId="0" xr:uid="{71DC069E-0A5A-4BC0-8F7F-94CAD7309BA4}">
      <text>
        <r>
          <rPr>
            <b/>
            <sz val="9"/>
            <color indexed="81"/>
            <rFont val="MS P ゴシック"/>
            <family val="3"/>
            <charset val="128"/>
          </rPr>
          <t>プルダウンにより消費税率を選択してください。</t>
        </r>
      </text>
    </comment>
    <comment ref="W27" authorId="0" shapeId="0" xr:uid="{958D2B65-2BE0-46D3-91E2-EA05E1173DBA}">
      <text>
        <r>
          <rPr>
            <b/>
            <sz val="9"/>
            <color indexed="81"/>
            <rFont val="MS P ゴシック"/>
            <family val="3"/>
            <charset val="128"/>
          </rPr>
          <t>プルダウンにより
円未満端数処理を選択して下さい。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神尾静江</author>
  </authors>
  <commentList>
    <comment ref="AK6" authorId="0" shapeId="0" xr:uid="{A758A611-DEFF-4814-8EEA-6F152AAE4187}">
      <text>
        <r>
          <rPr>
            <b/>
            <sz val="9"/>
            <color indexed="81"/>
            <rFont val="MS P ゴシック"/>
            <family val="3"/>
            <charset val="128"/>
          </rPr>
          <t>住所、社名等は、ゴム印でも結構です。</t>
        </r>
      </text>
    </comment>
    <comment ref="E18" authorId="0" shapeId="0" xr:uid="{77E33EC2-9ECC-46FA-A068-3C65CC0B511D}">
      <text>
        <r>
          <rPr>
            <b/>
            <sz val="9"/>
            <color indexed="81"/>
            <rFont val="MS P ゴシック"/>
            <family val="3"/>
            <charset val="128"/>
          </rPr>
          <t>軽減税率の場合：＊を記載して下さい。</t>
        </r>
      </text>
    </comment>
    <comment ref="F18" authorId="0" shapeId="0" xr:uid="{BCA3F2B6-C30E-4072-BCAE-0AF4BAC90E44}">
      <text>
        <r>
          <rPr>
            <b/>
            <sz val="9"/>
            <color indexed="81"/>
            <rFont val="MS P ゴシック"/>
            <family val="3"/>
            <charset val="128"/>
          </rPr>
          <t>請求内訳は、取引会社各社の書式をご利用頂いても結構です。
ただし、当社書式の</t>
        </r>
      </text>
    </comment>
    <comment ref="Q18" authorId="0" shapeId="0" xr:uid="{195BB6C6-765D-4DDD-9A0C-4B7F572F9987}">
      <text>
        <r>
          <rPr>
            <b/>
            <sz val="9"/>
            <color indexed="81"/>
            <rFont val="MS P ゴシック"/>
            <family val="3"/>
            <charset val="128"/>
          </rPr>
          <t>プルダウンにより消費税率を選択してください。</t>
        </r>
      </text>
    </comment>
    <comment ref="W27" authorId="0" shapeId="0" xr:uid="{83EEA588-921D-4DE0-BF9C-9FA2FF0A0868}">
      <text>
        <r>
          <rPr>
            <b/>
            <sz val="9"/>
            <color indexed="81"/>
            <rFont val="MS P ゴシック"/>
            <family val="3"/>
            <charset val="128"/>
          </rPr>
          <t>プルダウンにより
円未満端数処理を選択して下さい。</t>
        </r>
      </text>
    </comment>
    <comment ref="E50" authorId="0" shapeId="0" xr:uid="{92781EDB-1257-46B0-89B5-46F359578517}">
      <text>
        <r>
          <rPr>
            <b/>
            <sz val="9"/>
            <color indexed="81"/>
            <rFont val="MS P ゴシック"/>
            <family val="3"/>
            <charset val="128"/>
          </rPr>
          <t>軽減税率の場合：＊を記載して下さい。</t>
        </r>
      </text>
    </comment>
    <comment ref="F50" authorId="0" shapeId="0" xr:uid="{A70AF36E-5B61-4D64-A96E-2B67E4705937}">
      <text>
        <r>
          <rPr>
            <b/>
            <sz val="9"/>
            <color indexed="81"/>
            <rFont val="MS P ゴシック"/>
            <family val="3"/>
            <charset val="128"/>
          </rPr>
          <t>請求内訳は、取引会社各社の書式をご利用頂いても結構です。
ただし、当社書式の</t>
        </r>
      </text>
    </comment>
    <comment ref="Q50" authorId="0" shapeId="0" xr:uid="{D7A85252-ABB9-4987-97A6-74388679B38D}">
      <text>
        <r>
          <rPr>
            <b/>
            <sz val="9"/>
            <color indexed="81"/>
            <rFont val="MS P ゴシック"/>
            <family val="3"/>
            <charset val="128"/>
          </rPr>
          <t>プルダウンにより消費税率を選択してください。</t>
        </r>
      </text>
    </comment>
    <comment ref="W59" authorId="0" shapeId="0" xr:uid="{EBABD7C6-C7E4-4413-BE08-9E14A3AFD824}">
      <text>
        <r>
          <rPr>
            <b/>
            <sz val="9"/>
            <color indexed="81"/>
            <rFont val="MS P ゴシック"/>
            <family val="3"/>
            <charset val="128"/>
          </rPr>
          <t>プルダウンにより
円未満端数処理を選択して下さい。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<sst xmlns="http://schemas.openxmlformats.org/spreadsheetml/2006/main" count="401" uniqueCount="193">
  <si>
    <t>月</t>
    <rPh sb="0" eb="1">
      <t>ツキ</t>
    </rPh>
    <phoneticPr fontId="6"/>
  </si>
  <si>
    <t>日</t>
    <rPh sb="0" eb="1">
      <t>ヒ</t>
    </rPh>
    <phoneticPr fontId="6"/>
  </si>
  <si>
    <t xml:space="preserve">〒   </t>
    <phoneticPr fontId="6"/>
  </si>
  <si>
    <t>ヤマト工業株式会社</t>
    <rPh sb="3" eb="5">
      <t>コウギョウ</t>
    </rPh>
    <rPh sb="5" eb="7">
      <t>カブシキ</t>
    </rPh>
    <rPh sb="7" eb="9">
      <t>カイシャ</t>
    </rPh>
    <phoneticPr fontId="2"/>
  </si>
  <si>
    <t>御中</t>
    <rPh sb="0" eb="2">
      <t>オンチュウ</t>
    </rPh>
    <phoneticPr fontId="6"/>
  </si>
  <si>
    <t>住所</t>
    <rPh sb="0" eb="2">
      <t>ジュウショ</t>
    </rPh>
    <phoneticPr fontId="2"/>
  </si>
  <si>
    <t>下記の通り請求します。</t>
    <rPh sb="0" eb="2">
      <t>カキ</t>
    </rPh>
    <rPh sb="3" eb="4">
      <t>トオ</t>
    </rPh>
    <rPh sb="5" eb="7">
      <t>セイキュウ</t>
    </rPh>
    <phoneticPr fontId="6"/>
  </si>
  <si>
    <t>社名</t>
    <rPh sb="0" eb="2">
      <t>シャメイ</t>
    </rPh>
    <phoneticPr fontId="2"/>
  </si>
  <si>
    <t>登録番号</t>
    <rPh sb="0" eb="2">
      <t>トウロク</t>
    </rPh>
    <rPh sb="2" eb="4">
      <t>バンゴウ</t>
    </rPh>
    <phoneticPr fontId="2"/>
  </si>
  <si>
    <t>請求金額</t>
    <rPh sb="0" eb="2">
      <t>セイキュウ</t>
    </rPh>
    <rPh sb="2" eb="4">
      <t>キンガク</t>
    </rPh>
    <phoneticPr fontId="6"/>
  </si>
  <si>
    <t>軽減税率</t>
    <rPh sb="0" eb="2">
      <t>ケイゲン</t>
    </rPh>
    <rPh sb="2" eb="4">
      <t>ゼイリツ</t>
    </rPh>
    <phoneticPr fontId="2"/>
  </si>
  <si>
    <t>税率</t>
    <rPh sb="0" eb="2">
      <t>ゼイリツ</t>
    </rPh>
    <phoneticPr fontId="2"/>
  </si>
  <si>
    <t>細目</t>
  </si>
  <si>
    <t>数量</t>
  </si>
  <si>
    <t>単位</t>
    <rPh sb="0" eb="2">
      <t>タンイ</t>
    </rPh>
    <phoneticPr fontId="6"/>
  </si>
  <si>
    <t>単価</t>
    <rPh sb="0" eb="2">
      <t>タンカ</t>
    </rPh>
    <phoneticPr fontId="6"/>
  </si>
  <si>
    <t>金額</t>
    <rPh sb="0" eb="2">
      <t>キンガク</t>
    </rPh>
    <phoneticPr fontId="6"/>
  </si>
  <si>
    <t>１０％対象</t>
    <rPh sb="3" eb="5">
      <t>タイショウ</t>
    </rPh>
    <phoneticPr fontId="2"/>
  </si>
  <si>
    <t>消費税額</t>
    <phoneticPr fontId="2"/>
  </si>
  <si>
    <t>10% 合  計</t>
    <phoneticPr fontId="2"/>
  </si>
  <si>
    <t>　８％対象</t>
    <rPh sb="3" eb="5">
      <t>タイショウ</t>
    </rPh>
    <phoneticPr fontId="2"/>
  </si>
  <si>
    <t xml:space="preserve"> 8% 合  計</t>
    <phoneticPr fontId="2"/>
  </si>
  <si>
    <t>総    合    計</t>
    <phoneticPr fontId="2"/>
  </si>
  <si>
    <t>通信欄</t>
    <rPh sb="0" eb="2">
      <t>ツウシン</t>
    </rPh>
    <rPh sb="2" eb="3">
      <t>ラン</t>
    </rPh>
    <phoneticPr fontId="6"/>
  </si>
  <si>
    <t>＊は軽減税率適用商品</t>
    <rPh sb="2" eb="4">
      <t>ケイゲン</t>
    </rPh>
    <rPh sb="4" eb="6">
      <t>ゼイリツ</t>
    </rPh>
    <rPh sb="6" eb="8">
      <t>テキヨウ</t>
    </rPh>
    <rPh sb="8" eb="10">
      <t>ショウヒン</t>
    </rPh>
    <phoneticPr fontId="2"/>
  </si>
  <si>
    <t>請求内訳</t>
    <rPh sb="0" eb="2">
      <t>セイキュウ</t>
    </rPh>
    <rPh sb="2" eb="4">
      <t>ウチワケ</t>
    </rPh>
    <phoneticPr fontId="2"/>
  </si>
  <si>
    <r>
      <t>請求書</t>
    </r>
    <r>
      <rPr>
        <b/>
        <sz val="24"/>
        <rFont val="ＭＳ 明朝"/>
        <family val="1"/>
        <charset val="128"/>
      </rPr>
      <t>(正)</t>
    </r>
    <rPh sb="4" eb="5">
      <t>セイ</t>
    </rPh>
    <phoneticPr fontId="2"/>
  </si>
  <si>
    <r>
      <t>請求書</t>
    </r>
    <r>
      <rPr>
        <b/>
        <sz val="20"/>
        <rFont val="ＭＳ 明朝"/>
        <family val="1"/>
        <charset val="128"/>
      </rPr>
      <t>(貴社控)</t>
    </r>
    <rPh sb="4" eb="6">
      <t>キシャ</t>
    </rPh>
    <rPh sb="6" eb="7">
      <t>ヒカ</t>
    </rPh>
    <phoneticPr fontId="2"/>
  </si>
  <si>
    <t>支払条件</t>
    <rPh sb="0" eb="2">
      <t>シハラ</t>
    </rPh>
    <rPh sb="2" eb="4">
      <t>ジョウケン</t>
    </rPh>
    <phoneticPr fontId="2"/>
  </si>
  <si>
    <t>現　　金</t>
  </si>
  <si>
    <t>サイト</t>
    <phoneticPr fontId="2"/>
  </si>
  <si>
    <t>日</t>
    <rPh sb="0" eb="1">
      <t>ニチ</t>
    </rPh>
    <phoneticPr fontId="2"/>
  </si>
  <si>
    <t>協力会費</t>
    <rPh sb="0" eb="2">
      <t>キョウリョク</t>
    </rPh>
    <rPh sb="2" eb="4">
      <t>カイヒ</t>
    </rPh>
    <phoneticPr fontId="2"/>
  </si>
  <si>
    <t>支払日</t>
    <rPh sb="0" eb="3">
      <t>シハライビ</t>
    </rPh>
    <phoneticPr fontId="2"/>
  </si>
  <si>
    <t>ヤマト工業処理欄</t>
    <rPh sb="3" eb="5">
      <t>コウギョウ</t>
    </rPh>
    <rPh sb="5" eb="7">
      <t>ショリ</t>
    </rPh>
    <rPh sb="7" eb="8">
      <t>ラン</t>
    </rPh>
    <phoneticPr fontId="2"/>
  </si>
  <si>
    <t>取引先コード</t>
    <rPh sb="0" eb="3">
      <t>トリヒキサキ</t>
    </rPh>
    <phoneticPr fontId="2"/>
  </si>
  <si>
    <t>伝票№</t>
    <rPh sb="0" eb="2">
      <t>デンピョウ</t>
    </rPh>
    <phoneticPr fontId="2"/>
  </si>
  <si>
    <t>(工事番号)</t>
    <rPh sb="1" eb="3">
      <t>コウジ</t>
    </rPh>
    <rPh sb="3" eb="5">
      <t>バンゴウ</t>
    </rPh>
    <phoneticPr fontId="2"/>
  </si>
  <si>
    <t>消費税対象外</t>
    <rPh sb="0" eb="3">
      <t>ショウヒゼイ</t>
    </rPh>
    <rPh sb="3" eb="6">
      <t>タイショウガイ</t>
    </rPh>
    <phoneticPr fontId="2"/>
  </si>
  <si>
    <r>
      <t>請求書</t>
    </r>
    <r>
      <rPr>
        <b/>
        <sz val="16"/>
        <rFont val="ＭＳ 明朝"/>
        <family val="1"/>
        <charset val="128"/>
      </rPr>
      <t>(経理控)</t>
    </r>
    <rPh sb="4" eb="6">
      <t>ケイリ</t>
    </rPh>
    <rPh sb="6" eb="7">
      <t>ヒカ</t>
    </rPh>
    <phoneticPr fontId="2"/>
  </si>
  <si>
    <r>
      <t>請求書</t>
    </r>
    <r>
      <rPr>
        <b/>
        <sz val="16"/>
        <rFont val="ＭＳ 明朝"/>
        <family val="1"/>
        <charset val="128"/>
      </rPr>
      <t>(担当者控)</t>
    </r>
    <rPh sb="4" eb="6">
      <t>タントウ</t>
    </rPh>
    <rPh sb="6" eb="7">
      <t>シャ</t>
    </rPh>
    <rPh sb="7" eb="8">
      <t>ヒカ</t>
    </rPh>
    <phoneticPr fontId="2"/>
  </si>
  <si>
    <t>1 末締翌々月10日</t>
    <phoneticPr fontId="2"/>
  </si>
  <si>
    <t>%</t>
    <phoneticPr fontId="2"/>
  </si>
  <si>
    <t>2  2.5/1000</t>
    <phoneticPr fontId="2"/>
  </si>
  <si>
    <t>4             元請に準ずる</t>
    <rPh sb="14" eb="16">
      <t>モトウ</t>
    </rPh>
    <rPh sb="17" eb="18">
      <t>ジュン</t>
    </rPh>
    <phoneticPr fontId="2"/>
  </si>
  <si>
    <t>1    1/1000</t>
    <phoneticPr fontId="2"/>
  </si>
  <si>
    <t>3        免除</t>
    <rPh sb="9" eb="11">
      <t>メンジョ</t>
    </rPh>
    <phoneticPr fontId="2"/>
  </si>
  <si>
    <r>
      <t xml:space="preserve">1 手形 　　2 </t>
    </r>
    <r>
      <rPr>
        <sz val="6"/>
        <rFont val="ＭＳ 明朝"/>
        <family val="1"/>
        <charset val="128"/>
      </rPr>
      <t>でんさい</t>
    </r>
    <phoneticPr fontId="2"/>
  </si>
  <si>
    <t>切上</t>
    <rPh sb="0" eb="1">
      <t>キ</t>
    </rPh>
    <rPh sb="1" eb="2">
      <t>ア</t>
    </rPh>
    <phoneticPr fontId="2"/>
  </si>
  <si>
    <t>切捨</t>
    <rPh sb="0" eb="1">
      <t>キ</t>
    </rPh>
    <rPh sb="1" eb="2">
      <t>ス</t>
    </rPh>
    <phoneticPr fontId="2"/>
  </si>
  <si>
    <t>四捨五入</t>
    <rPh sb="0" eb="4">
      <t>シシャゴニュウ</t>
    </rPh>
    <phoneticPr fontId="2"/>
  </si>
  <si>
    <t>＊</t>
    <phoneticPr fontId="2"/>
  </si>
  <si>
    <t>切捨</t>
  </si>
  <si>
    <t>553-8558</t>
    <phoneticPr fontId="2"/>
  </si>
  <si>
    <t>(工事名・納入先)</t>
    <rPh sb="1" eb="4">
      <t>コウジメイ</t>
    </rPh>
    <rPh sb="5" eb="8">
      <t>ノウニュウサキ</t>
    </rPh>
    <phoneticPr fontId="6"/>
  </si>
  <si>
    <t>対象外</t>
  </si>
  <si>
    <t>式</t>
    <rPh sb="0" eb="1">
      <t>シキ</t>
    </rPh>
    <phoneticPr fontId="2"/>
  </si>
  <si>
    <t>大和川松屋町地区高規格堤防対策他工事</t>
    <phoneticPr fontId="2"/>
  </si>
  <si>
    <t>確認</t>
    <rPh sb="0" eb="2">
      <t>カクニン</t>
    </rPh>
    <phoneticPr fontId="6"/>
  </si>
  <si>
    <t>承認</t>
    <rPh sb="0" eb="2">
      <t>ショウニン</t>
    </rPh>
    <phoneticPr fontId="6"/>
  </si>
  <si>
    <t>６月分　出来高</t>
    <rPh sb="1" eb="3">
      <t>ガツブン</t>
    </rPh>
    <rPh sb="4" eb="7">
      <t>デキダカ</t>
    </rPh>
    <phoneticPr fontId="2"/>
  </si>
  <si>
    <t>株式会社○○○○</t>
    <phoneticPr fontId="2"/>
  </si>
  <si>
    <t>大阪市港区市岡○－○－○</t>
    <rPh sb="3" eb="5">
      <t>ミナトク</t>
    </rPh>
    <rPh sb="5" eb="7">
      <t>イチオカ</t>
    </rPh>
    <phoneticPr fontId="2"/>
  </si>
  <si>
    <t>℡ 06-6573-○○○○</t>
    <phoneticPr fontId="6"/>
  </si>
  <si>
    <t>Fax 06-6574-○○○○</t>
    <phoneticPr fontId="6"/>
  </si>
  <si>
    <t>Ｔ8120001020000</t>
    <phoneticPr fontId="2"/>
  </si>
  <si>
    <t>四捨五入</t>
  </si>
  <si>
    <t>【請負用】</t>
    <rPh sb="1" eb="4">
      <t>ウケオイヨウ</t>
    </rPh>
    <phoneticPr fontId="2"/>
  </si>
  <si>
    <t>【別紙明細用】</t>
    <rPh sb="1" eb="3">
      <t>ベッシ</t>
    </rPh>
    <rPh sb="3" eb="5">
      <t>メイサイ</t>
    </rPh>
    <rPh sb="5" eb="6">
      <t>ヨウ</t>
    </rPh>
    <phoneticPr fontId="2"/>
  </si>
  <si>
    <t>スポーツドリンク他</t>
    <rPh sb="8" eb="9">
      <t>ホカ</t>
    </rPh>
    <phoneticPr fontId="2"/>
  </si>
  <si>
    <t>安全看板、設備リース他</t>
    <rPh sb="0" eb="2">
      <t>アンゼン</t>
    </rPh>
    <rPh sb="2" eb="4">
      <t>カンバン</t>
    </rPh>
    <rPh sb="5" eb="7">
      <t>セツビ</t>
    </rPh>
    <rPh sb="10" eb="11">
      <t>ホカ</t>
    </rPh>
    <phoneticPr fontId="2"/>
  </si>
  <si>
    <t>安全設備滅失</t>
    <rPh sb="0" eb="2">
      <t>アンゼン</t>
    </rPh>
    <rPh sb="2" eb="4">
      <t>セツビ</t>
    </rPh>
    <rPh sb="4" eb="6">
      <t>メッシツ</t>
    </rPh>
    <phoneticPr fontId="2"/>
  </si>
  <si>
    <t>△△△△△</t>
    <phoneticPr fontId="2"/>
  </si>
  <si>
    <t xml:space="preserve">℡ </t>
    <phoneticPr fontId="6"/>
  </si>
  <si>
    <t xml:space="preserve">Fax </t>
    <phoneticPr fontId="6"/>
  </si>
  <si>
    <t>Ｔ</t>
    <phoneticPr fontId="2"/>
  </si>
  <si>
    <t>別紙明細書の通り</t>
    <rPh sb="0" eb="2">
      <t>ベッシ</t>
    </rPh>
    <rPh sb="2" eb="5">
      <t>メイサイショ</t>
    </rPh>
    <rPh sb="6" eb="7">
      <t>トオ</t>
    </rPh>
    <phoneticPr fontId="2"/>
  </si>
  <si>
    <t>【Ａ－９】制定日2023.10.1</t>
  </si>
  <si>
    <t>下記の通り請求します。</t>
    <phoneticPr fontId="2"/>
  </si>
  <si>
    <t>【Ａ－１０】制定日2023.10.1</t>
    <phoneticPr fontId="2"/>
  </si>
  <si>
    <t>記載漏れのないように入力してください。</t>
    <rPh sb="0" eb="2">
      <t>キサイ</t>
    </rPh>
    <rPh sb="2" eb="3">
      <t>モ</t>
    </rPh>
    <rPh sb="10" eb="12">
      <t>ニュウリョク</t>
    </rPh>
    <phoneticPr fontId="2"/>
  </si>
  <si>
    <t>請求してください。</t>
    <rPh sb="0" eb="2">
      <t>セイキュウ</t>
    </rPh>
    <phoneticPr fontId="2"/>
  </si>
  <si>
    <t>１．</t>
    <phoneticPr fontId="2"/>
  </si>
  <si>
    <t>指定請求書について</t>
  </si>
  <si>
    <t>①</t>
  </si>
  <si>
    <t>②</t>
  </si>
  <si>
    <t>シートの一番上の『請求書(貴社控)』に必要事項を入力すると、入力した内容</t>
    <phoneticPr fontId="2"/>
  </si>
  <si>
    <t>が『請求書(正)』『請求書(経理控)』『請求書(担当者控)』に反映(転記)する</t>
    <phoneticPr fontId="2"/>
  </si>
  <si>
    <t>設定をしています。</t>
  </si>
  <si>
    <t>③</t>
  </si>
  <si>
    <t>入力終了後、プリントアウトし、お取引先様が『請求書(貴社控)』を保管し、</t>
    <rPh sb="26" eb="28">
      <t>キシャ</t>
    </rPh>
    <phoneticPr fontId="2"/>
  </si>
  <si>
    <t>及び『出来高調書』または『請求内訳書』などの添付書類とともに、担当部店</t>
    <phoneticPr fontId="2"/>
  </si>
  <si>
    <t>または弊社職員に提出してください。</t>
    <phoneticPr fontId="2"/>
  </si>
  <si>
    <t>なお、『請求内訳書』については貴社が作成したもので結構です。</t>
    <rPh sb="15" eb="17">
      <t>キシャ</t>
    </rPh>
    <rPh sb="18" eb="20">
      <t>サクセイ</t>
    </rPh>
    <rPh sb="25" eb="27">
      <t>ケッコウ</t>
    </rPh>
    <phoneticPr fontId="2"/>
  </si>
  <si>
    <t>＊様式の指定はございません。</t>
    <phoneticPr fontId="2"/>
  </si>
  <si>
    <t>２．</t>
  </si>
  <si>
    <t>注意事項</t>
    <rPh sb="0" eb="2">
      <t>チュウイ</t>
    </rPh>
    <rPh sb="2" eb="4">
      <t>ジコウ</t>
    </rPh>
    <phoneticPr fontId="2"/>
  </si>
  <si>
    <t>『このシート削除厳禁』のシートの削除ならびに入力している内容を変更される</t>
    <rPh sb="6" eb="8">
      <t>サクジョ</t>
    </rPh>
    <rPh sb="8" eb="10">
      <t>ゲンキン</t>
    </rPh>
    <rPh sb="16" eb="18">
      <t>サクジョ</t>
    </rPh>
    <rPh sb="22" eb="24">
      <t>ニュウリョク</t>
    </rPh>
    <rPh sb="28" eb="30">
      <t>ナイヨウ</t>
    </rPh>
    <rPh sb="31" eb="33">
      <t>ヘンコウ</t>
    </rPh>
    <phoneticPr fontId="2"/>
  </si>
  <si>
    <t>と、自動計算がされなくなったり、誤った数値となりますので、絶対にシートの</t>
    <rPh sb="2" eb="6">
      <t>ジドウケイサン</t>
    </rPh>
    <rPh sb="16" eb="17">
      <t>アヤマ</t>
    </rPh>
    <rPh sb="19" eb="21">
      <t>スウチ</t>
    </rPh>
    <phoneticPr fontId="2"/>
  </si>
  <si>
    <t>削除並びに入力されている数式を変更しないでください。</t>
    <rPh sb="12" eb="14">
      <t>スウシキ</t>
    </rPh>
    <phoneticPr fontId="2"/>
  </si>
  <si>
    <t>３．</t>
  </si>
  <si>
    <t>記載(入力)すべき項目</t>
    <rPh sb="0" eb="2">
      <t>キサイ</t>
    </rPh>
    <rPh sb="3" eb="5">
      <t>ニュウリョク</t>
    </rPh>
    <rPh sb="9" eb="11">
      <t>コウモク</t>
    </rPh>
    <phoneticPr fontId="2"/>
  </si>
  <si>
    <t>＊弊社の締切日は原則月末締切となっております。</t>
    <rPh sb="1" eb="3">
      <t>ヘイシャ</t>
    </rPh>
    <rPh sb="4" eb="7">
      <t>シメキリビ</t>
    </rPh>
    <rPh sb="8" eb="10">
      <t>ゲンソク</t>
    </rPh>
    <rPh sb="10" eb="12">
      <t>ゲツマツ</t>
    </rPh>
    <rPh sb="12" eb="14">
      <t>シメキリ</t>
    </rPh>
    <phoneticPr fontId="2"/>
  </si>
  <si>
    <t>＊不明な場合は、担当職員にお問い合わせください。</t>
    <rPh sb="1" eb="3">
      <t>フメイ</t>
    </rPh>
    <rPh sb="4" eb="6">
      <t>バアイ</t>
    </rPh>
    <rPh sb="8" eb="12">
      <t>タントウショクイン</t>
    </rPh>
    <rPh sb="14" eb="15">
      <t>ト</t>
    </rPh>
    <rPh sb="16" eb="17">
      <t>ア</t>
    </rPh>
    <phoneticPr fontId="2"/>
  </si>
  <si>
    <t>　　　　　　　不明な場合は弊社経理部にお問い合わせください。</t>
    <phoneticPr fontId="2"/>
  </si>
  <si>
    <t>④</t>
    <phoneticPr fontId="2"/>
  </si>
  <si>
    <t>＊『適格請求書発行事業者』でない場合は入力は不要です。</t>
    <rPh sb="16" eb="18">
      <t>バアイ</t>
    </rPh>
    <rPh sb="19" eb="21">
      <t>ニュウリョク</t>
    </rPh>
    <rPh sb="22" eb="24">
      <t>フヨウ</t>
    </rPh>
    <phoneticPr fontId="2"/>
  </si>
  <si>
    <t>⑤</t>
    <phoneticPr fontId="2"/>
  </si>
  <si>
    <t>工事名－不明な場合は、現場担当職員にお聞きください。</t>
    <rPh sb="0" eb="3">
      <t>コウジメイ</t>
    </rPh>
    <rPh sb="4" eb="6">
      <t>フメイ</t>
    </rPh>
    <rPh sb="7" eb="9">
      <t>バアイ</t>
    </rPh>
    <rPh sb="11" eb="13">
      <t>ゲンバ</t>
    </rPh>
    <rPh sb="13" eb="17">
      <t>タントウショクイン</t>
    </rPh>
    <rPh sb="19" eb="20">
      <t>キ</t>
    </rPh>
    <phoneticPr fontId="2"/>
  </si>
  <si>
    <t>⑥</t>
    <phoneticPr fontId="2"/>
  </si>
  <si>
    <t>工事番号－不明な場合は、現場担当職員にお聞きください。</t>
    <rPh sb="0" eb="4">
      <t>コウジバンゴウ</t>
    </rPh>
    <phoneticPr fontId="2"/>
  </si>
  <si>
    <t>⑦</t>
    <phoneticPr fontId="2"/>
  </si>
  <si>
    <t>⑧</t>
    <phoneticPr fontId="2"/>
  </si>
  <si>
    <t>４．</t>
  </si>
  <si>
    <t>計算式の設定について</t>
    <rPh sb="0" eb="3">
      <t>ケイサンシキ</t>
    </rPh>
    <rPh sb="4" eb="6">
      <t>セッテイ</t>
    </rPh>
    <phoneticPr fontId="2"/>
  </si>
  <si>
    <t>『8% 消費税額』欄の右側にカーソルを移動させ選択してください。</t>
    <rPh sb="23" eb="25">
      <t>センタク</t>
    </rPh>
    <phoneticPr fontId="2"/>
  </si>
  <si>
    <t>ください。</t>
    <phoneticPr fontId="2"/>
  </si>
  <si>
    <t>入力後、記載内容、金額計算など、誤りがないことを必ず確認してください。</t>
    <rPh sb="0" eb="2">
      <t>ニュウリョク</t>
    </rPh>
    <rPh sb="2" eb="3">
      <t>ゴ</t>
    </rPh>
    <rPh sb="4" eb="8">
      <t>キサイナイヨウ</t>
    </rPh>
    <rPh sb="9" eb="11">
      <t>キンガク</t>
    </rPh>
    <rPh sb="11" eb="13">
      <t>ケイサン</t>
    </rPh>
    <rPh sb="16" eb="17">
      <t>アヤマ</t>
    </rPh>
    <rPh sb="24" eb="25">
      <t>カナラ</t>
    </rPh>
    <rPh sb="26" eb="28">
      <t>カクニン</t>
    </rPh>
    <phoneticPr fontId="2"/>
  </si>
  <si>
    <t>５．</t>
  </si>
  <si>
    <t>入力の仕方(内容)について</t>
    <rPh sb="0" eb="2">
      <t>ニュウリョク</t>
    </rPh>
    <rPh sb="3" eb="5">
      <t>シカタ</t>
    </rPh>
    <rPh sb="6" eb="8">
      <t>ナイヨウ</t>
    </rPh>
    <phoneticPr fontId="2"/>
  </si>
  <si>
    <t>1)月・日－『請求月・締切日』を入力</t>
    <rPh sb="2" eb="3">
      <t>ツキ</t>
    </rPh>
    <rPh sb="4" eb="5">
      <t>ヒ</t>
    </rPh>
    <rPh sb="7" eb="9">
      <t>セイキュウ</t>
    </rPh>
    <rPh sb="9" eb="10">
      <t>ツキ</t>
    </rPh>
    <rPh sb="11" eb="14">
      <t>シメキリヒニュウリョク</t>
    </rPh>
    <phoneticPr fontId="2"/>
  </si>
  <si>
    <t>2)請求内訳－『〇月分出来高』と入力</t>
    <rPh sb="2" eb="6">
      <t>セイキュウウチワケ</t>
    </rPh>
    <rPh sb="9" eb="11">
      <t>ツキフン</t>
    </rPh>
    <rPh sb="11" eb="14">
      <t>デキダカ</t>
    </rPh>
    <phoneticPr fontId="2"/>
  </si>
  <si>
    <t>3)税率－通常は『10%』を選択</t>
    <rPh sb="2" eb="4">
      <t>ゼイリツ</t>
    </rPh>
    <rPh sb="5" eb="7">
      <t>ツウジョウセンタク</t>
    </rPh>
    <phoneticPr fontId="2"/>
  </si>
  <si>
    <t>4)細目－入力不要</t>
    <rPh sb="2" eb="4">
      <t>サイモク</t>
    </rPh>
    <rPh sb="5" eb="7">
      <t>ニュウリョク</t>
    </rPh>
    <rPh sb="7" eb="9">
      <t>フヨウ</t>
    </rPh>
    <phoneticPr fontId="2"/>
  </si>
  <si>
    <t>5)数量－『１』と入力</t>
    <rPh sb="2" eb="4">
      <t>スウリョウ</t>
    </rPh>
    <rPh sb="9" eb="11">
      <t>ニュウリョク</t>
    </rPh>
    <phoneticPr fontId="2"/>
  </si>
  <si>
    <t>6)単位－『式』と入力</t>
    <rPh sb="2" eb="4">
      <t>タンイ</t>
    </rPh>
    <rPh sb="6" eb="7">
      <t>シキ</t>
    </rPh>
    <rPh sb="9" eb="11">
      <t>ニュウリョク</t>
    </rPh>
    <phoneticPr fontId="2"/>
  </si>
  <si>
    <t>7)単価－出来高金額=原価を入力</t>
    <rPh sb="2" eb="4">
      <t>タンカ</t>
    </rPh>
    <rPh sb="5" eb="8">
      <t>デキダカ</t>
    </rPh>
    <rPh sb="8" eb="10">
      <t>キンガク</t>
    </rPh>
    <rPh sb="11" eb="13">
      <t>ゲンカ</t>
    </rPh>
    <rPh sb="14" eb="16">
      <t>ニュウリョク</t>
    </rPh>
    <phoneticPr fontId="2"/>
  </si>
  <si>
    <t>8)金額－自動計算により表示</t>
    <rPh sb="2" eb="4">
      <t>キンガク</t>
    </rPh>
    <rPh sb="5" eb="9">
      <t>ジドウケイサン</t>
    </rPh>
    <rPh sb="12" eb="14">
      <t>ヒョウジ</t>
    </rPh>
    <phoneticPr fontId="2"/>
  </si>
  <si>
    <t>9)下段の各金額欄並びに請求金額欄は、自動計算により表示</t>
    <rPh sb="2" eb="4">
      <t>ゲダン</t>
    </rPh>
    <rPh sb="5" eb="6">
      <t>カク</t>
    </rPh>
    <rPh sb="6" eb="9">
      <t>キンガクラン</t>
    </rPh>
    <rPh sb="9" eb="10">
      <t>ナラ</t>
    </rPh>
    <rPh sb="12" eb="16">
      <t>セイキュウキンガク</t>
    </rPh>
    <rPh sb="16" eb="17">
      <t>ラン</t>
    </rPh>
    <rPh sb="19" eb="23">
      <t>ジドウケイサン</t>
    </rPh>
    <rPh sb="26" eb="28">
      <t>ヒョウジ</t>
    </rPh>
    <phoneticPr fontId="2"/>
  </si>
  <si>
    <t>1)月・日－『取引をした月・日』を入力</t>
    <rPh sb="2" eb="3">
      <t>ツキ</t>
    </rPh>
    <rPh sb="4" eb="5">
      <t>ヒ</t>
    </rPh>
    <rPh sb="7" eb="9">
      <t>トリヒキ</t>
    </rPh>
    <rPh sb="12" eb="13">
      <t>ツキ</t>
    </rPh>
    <rPh sb="14" eb="15">
      <t>ヒ</t>
    </rPh>
    <rPh sb="17" eb="19">
      <t>ニュウリョク</t>
    </rPh>
    <phoneticPr fontId="2"/>
  </si>
  <si>
    <t>2)請求内訳－『取引の内容(品名等)』を入力</t>
    <rPh sb="2" eb="6">
      <t>セイキュウウチワケ</t>
    </rPh>
    <rPh sb="8" eb="10">
      <t>トリヒキ</t>
    </rPh>
    <rPh sb="11" eb="13">
      <t>ナイヨウ</t>
    </rPh>
    <rPh sb="14" eb="16">
      <t>ヒンメイ</t>
    </rPh>
    <rPh sb="16" eb="17">
      <t>トウ</t>
    </rPh>
    <rPh sb="20" eb="22">
      <t>ニュウリョク</t>
    </rPh>
    <phoneticPr fontId="2"/>
  </si>
  <si>
    <t>3)税率－『10%』『8%』『対象外』を選択</t>
    <rPh sb="2" eb="4">
      <t>ゼイリツセンタク</t>
    </rPh>
    <phoneticPr fontId="2"/>
  </si>
  <si>
    <t>4)細目－『上記2)の詳細等』を入力、詳細等が無ければ入力不要</t>
    <rPh sb="2" eb="4">
      <t>サイモク</t>
    </rPh>
    <rPh sb="6" eb="8">
      <t>ジョウキ</t>
    </rPh>
    <rPh sb="11" eb="13">
      <t>ショウサイ</t>
    </rPh>
    <rPh sb="13" eb="14">
      <t>トウ</t>
    </rPh>
    <rPh sb="17" eb="19">
      <t>ニュウリョク</t>
    </rPh>
    <rPh sb="20" eb="22">
      <t>ショウサイ</t>
    </rPh>
    <rPh sb="22" eb="23">
      <t>トウ</t>
    </rPh>
    <rPh sb="24" eb="25">
      <t>ナ</t>
    </rPh>
    <rPh sb="28" eb="30">
      <t>ニュウリョクフヨウ</t>
    </rPh>
    <phoneticPr fontId="2"/>
  </si>
  <si>
    <t>5)数量－『数量』を入力</t>
    <rPh sb="2" eb="4">
      <t>スウリョウ</t>
    </rPh>
    <rPh sb="6" eb="8">
      <t>スウリョウ</t>
    </rPh>
    <rPh sb="10" eb="12">
      <t>ニュウリョク</t>
    </rPh>
    <phoneticPr fontId="2"/>
  </si>
  <si>
    <t>6)単位－『単位』を入力</t>
    <rPh sb="2" eb="4">
      <t>タンイ</t>
    </rPh>
    <rPh sb="6" eb="8">
      <t>タンイ</t>
    </rPh>
    <rPh sb="10" eb="12">
      <t>ニュウリョク</t>
    </rPh>
    <phoneticPr fontId="2"/>
  </si>
  <si>
    <t>7)単価－『税抜の単価』を入力</t>
    <rPh sb="2" eb="4">
      <t>タンカ</t>
    </rPh>
    <rPh sb="6" eb="8">
      <t>ゼイヌキ</t>
    </rPh>
    <rPh sb="9" eb="11">
      <t>タンカニュウリョク</t>
    </rPh>
    <phoneticPr fontId="2"/>
  </si>
  <si>
    <t>貴社が作成した明細書等を添付する</t>
    <phoneticPr fontId="2"/>
  </si>
  <si>
    <t>2)請求内訳－『別紙明細書の通り』と入力</t>
    <rPh sb="2" eb="6">
      <t>セイキュウウチワケ</t>
    </rPh>
    <rPh sb="8" eb="10">
      <t>ベッシ</t>
    </rPh>
    <rPh sb="10" eb="13">
      <t>メイサイショ</t>
    </rPh>
    <rPh sb="14" eb="15">
      <t>トオ</t>
    </rPh>
    <rPh sb="18" eb="20">
      <t>ニュウリョク</t>
    </rPh>
    <phoneticPr fontId="2"/>
  </si>
  <si>
    <t>3)税率－取引の内容が全て『10%』の場合は『10%』を選択</t>
    <rPh sb="2" eb="4">
      <t>ゼイリツ</t>
    </rPh>
    <rPh sb="5" eb="7">
      <t>トリヒキ</t>
    </rPh>
    <rPh sb="8" eb="10">
      <t>ナイヨウ</t>
    </rPh>
    <rPh sb="11" eb="12">
      <t>スベ</t>
    </rPh>
    <rPh sb="19" eb="21">
      <t>バアイセンタク</t>
    </rPh>
    <phoneticPr fontId="2"/>
  </si>
  <si>
    <t>　　　　取引の内容が『10%』『8%』『対象外』と複数に分かれる場合は、</t>
    <rPh sb="4" eb="6">
      <t>トリヒキ</t>
    </rPh>
    <rPh sb="7" eb="9">
      <t>ナイヨウ</t>
    </rPh>
    <rPh sb="25" eb="27">
      <t>フクスウ</t>
    </rPh>
    <rPh sb="28" eb="29">
      <t>ワ</t>
    </rPh>
    <rPh sb="32" eb="34">
      <t>バアイ</t>
    </rPh>
    <phoneticPr fontId="2"/>
  </si>
  <si>
    <t>　　　　複数行を使用し、『10%』『8%』『対象外』を選択</t>
    <rPh sb="27" eb="29">
      <t>センタク</t>
    </rPh>
    <phoneticPr fontId="2"/>
  </si>
  <si>
    <t>7)単価－別添の明細書より、『税抜の合計金額』を入力</t>
    <rPh sb="2" eb="4">
      <t>タンカ</t>
    </rPh>
    <rPh sb="5" eb="7">
      <t>ベッテン</t>
    </rPh>
    <rPh sb="8" eb="11">
      <t>メイサイショ</t>
    </rPh>
    <rPh sb="15" eb="17">
      <t>ゼイヌキ</t>
    </rPh>
    <rPh sb="18" eb="20">
      <t>ゴウケイ</t>
    </rPh>
    <rPh sb="20" eb="22">
      <t>キンガクニュウリョク</t>
    </rPh>
    <phoneticPr fontId="2"/>
  </si>
  <si>
    <t>請求年月日</t>
    <rPh sb="0" eb="2">
      <t>セイキュウ</t>
    </rPh>
    <rPh sb="2" eb="3">
      <t>ネン</t>
    </rPh>
    <rPh sb="3" eb="4">
      <t>ゲツ</t>
    </rPh>
    <rPh sb="4" eb="5">
      <t>ニチ</t>
    </rPh>
    <phoneticPr fontId="2"/>
  </si>
  <si>
    <r>
      <t>指定請求書に関する説明　</t>
    </r>
    <r>
      <rPr>
        <sz val="14"/>
        <color rgb="FFFF0000"/>
        <rFont val="ＭＳ 明朝"/>
        <family val="1"/>
        <charset val="128"/>
      </rPr>
      <t>(入力する前に必ずお読みください。)</t>
    </r>
    <rPh sb="0" eb="5">
      <t>シテイセイキュウショ</t>
    </rPh>
    <rPh sb="6" eb="7">
      <t>カン</t>
    </rPh>
    <rPh sb="9" eb="11">
      <t>セツメイ</t>
    </rPh>
    <phoneticPr fontId="2"/>
  </si>
  <si>
    <t>　このエクセル様式の請求書は、インボイス制度に対応する様式となっておりますので、</t>
    <rPh sb="7" eb="9">
      <t>ヨウシキ</t>
    </rPh>
    <rPh sb="10" eb="13">
      <t>セイキュウショ</t>
    </rPh>
    <rPh sb="20" eb="22">
      <t>セイド</t>
    </rPh>
    <rPh sb="23" eb="25">
      <t>タイオウ</t>
    </rPh>
    <rPh sb="27" eb="29">
      <t>ヨウシキ</t>
    </rPh>
    <phoneticPr fontId="2"/>
  </si>
  <si>
    <t>　なお、『適格請求書発行事業者』でないお取引先様であっても、この指定請求書にて</t>
    <rPh sb="5" eb="10">
      <t>テキカクセイキュウショ</t>
    </rPh>
    <rPh sb="10" eb="15">
      <t>ハッコウジギョウシャ</t>
    </rPh>
    <rPh sb="20" eb="22">
      <t>トリヒキ</t>
    </rPh>
    <rPh sb="22" eb="23">
      <t>サキ</t>
    </rPh>
    <rPh sb="23" eb="24">
      <t>サマ</t>
    </rPh>
    <rPh sb="32" eb="34">
      <t>シテイ</t>
    </rPh>
    <rPh sb="34" eb="37">
      <t>セイキュウショ</t>
    </rPh>
    <phoneticPr fontId="2"/>
  </si>
  <si>
    <t>シートの上から順に、『請求書(貴社控)』『請求書(正)』『請求書(経理控)』</t>
    <phoneticPr fontId="2"/>
  </si>
  <si>
    <t>『請求書(担当者控)』となっています。</t>
    <phoneticPr fontId="2"/>
  </si>
  <si>
    <t>『請求書(正)』『請求書(経理控)』『請求書(担当者控)』の下部の『ヤマト工業</t>
    <rPh sb="30" eb="32">
      <t>カブ</t>
    </rPh>
    <rPh sb="37" eb="39">
      <t>コウギョウ</t>
    </rPh>
    <phoneticPr fontId="2"/>
  </si>
  <si>
    <t>処理欄』は、弊社にて記入しますので、お取引先様では入力(または記入)しない</t>
    <rPh sb="19" eb="23">
      <t>トリヒキサキサマ</t>
    </rPh>
    <rPh sb="25" eb="27">
      <t>ニュウリョク</t>
    </rPh>
    <rPh sb="31" eb="33">
      <t>キニュウ</t>
    </rPh>
    <phoneticPr fontId="2"/>
  </si>
  <si>
    <t>でください。</t>
  </si>
  <si>
    <t>この指定請求書は、エクセル様式で作成しています。</t>
    <phoneticPr fontId="2"/>
  </si>
  <si>
    <t>計算式を設定している部分には、直接入力をしないでください。</t>
    <rPh sb="0" eb="3">
      <t>ケイサンシキ</t>
    </rPh>
    <phoneticPr fontId="2"/>
  </si>
  <si>
    <t>成してください。</t>
  </si>
  <si>
    <t>設定枠に入りきらない場合は、貴社にて文字・数字の大きさやピッチ(間隔)など</t>
    <phoneticPr fontId="2"/>
  </si>
  <si>
    <t>を修正してください。</t>
  </si>
  <si>
    <t>郵便番号・住所・社名・電話番号・ＦＡＸ番号を入力してください。(ゴム印可)</t>
    <rPh sb="0" eb="4">
      <t>ユウビンバンゴウ</t>
    </rPh>
    <rPh sb="5" eb="7">
      <t>ジュウショ</t>
    </rPh>
    <rPh sb="8" eb="10">
      <t>シャメイ</t>
    </rPh>
    <rPh sb="11" eb="13">
      <t>デンワ</t>
    </rPh>
    <rPh sb="13" eb="15">
      <t>バンゴウ</t>
    </rPh>
    <rPh sb="19" eb="21">
      <t>バンゴウ</t>
    </rPh>
    <rPh sb="22" eb="24">
      <t>ニュウリョク</t>
    </rPh>
    <rPh sb="34" eb="35">
      <t>イン</t>
    </rPh>
    <rPh sb="35" eb="36">
      <t>カ</t>
    </rPh>
    <phoneticPr fontId="2"/>
  </si>
  <si>
    <t>部署宛または支店宛に請求する場合は、工事名のところに、部署名または支店名</t>
    <rPh sb="0" eb="3">
      <t>ブショアテ</t>
    </rPh>
    <rPh sb="6" eb="8">
      <t>シテン</t>
    </rPh>
    <rPh sb="8" eb="9">
      <t>アテ</t>
    </rPh>
    <rPh sb="10" eb="12">
      <t>セイキュウ</t>
    </rPh>
    <rPh sb="14" eb="16">
      <t>バアイ</t>
    </rPh>
    <phoneticPr fontId="2"/>
  </si>
  <si>
    <t>を入力してください。工事番号のところの入力は不要です。</t>
    <phoneticPr fontId="2"/>
  </si>
  <si>
    <t>取引をした月日・請求内容・細目・数量・単位・単価(税抜金額)を誤りなく入力</t>
    <rPh sb="5" eb="7">
      <t>ツキヒ</t>
    </rPh>
    <rPh sb="8" eb="12">
      <t>セイキュウナイヨウ</t>
    </rPh>
    <rPh sb="13" eb="15">
      <t>サイモク</t>
    </rPh>
    <rPh sb="16" eb="18">
      <t>スウリョウ</t>
    </rPh>
    <rPh sb="19" eb="21">
      <t>タンイ</t>
    </rPh>
    <rPh sb="22" eb="24">
      <t>タンカ</t>
    </rPh>
    <rPh sb="25" eb="29">
      <t>ゼイヌキキンガク</t>
    </rPh>
    <rPh sb="31" eb="32">
      <t>アヤマ</t>
    </rPh>
    <phoneticPr fontId="2"/>
  </si>
  <si>
    <t>してください。</t>
    <phoneticPr fontId="2"/>
  </si>
  <si>
    <t>⑨</t>
    <phoneticPr fontId="2"/>
  </si>
  <si>
    <t>税率の選択後、数量・単価(税抜金額)を入力すると、自動計算により金額欄に金</t>
    <rPh sb="0" eb="2">
      <t>ゼイリツ</t>
    </rPh>
    <rPh sb="3" eb="5">
      <t>センタク</t>
    </rPh>
    <rPh sb="5" eb="6">
      <t>ゴ</t>
    </rPh>
    <rPh sb="19" eb="21">
      <t>ニュウリョク</t>
    </rPh>
    <rPh sb="36" eb="37">
      <t>キン</t>
    </rPh>
    <phoneticPr fontId="2"/>
  </si>
  <si>
    <t>額が表示されます。</t>
  </si>
  <si>
    <t>同時に、下部の『10%対象』『8%対象』『消費税対象外』の各欄の右側に税抜合</t>
    <rPh sb="0" eb="2">
      <t>ドウジ</t>
    </rPh>
    <phoneticPr fontId="2"/>
  </si>
  <si>
    <t>計金額が表示されます。２行目以降を入力すると、その都度加算されます。</t>
    <rPh sb="12" eb="14">
      <t>ギョウメ</t>
    </rPh>
    <rPh sb="14" eb="16">
      <t>イコウ</t>
    </rPh>
    <rPh sb="17" eb="19">
      <t>ニュウリョク</t>
    </rPh>
    <rPh sb="25" eb="27">
      <t>ツド</t>
    </rPh>
    <rPh sb="27" eb="29">
      <t>カサン</t>
    </rPh>
    <phoneticPr fontId="2"/>
  </si>
  <si>
    <t>選択していただくと消費税額を選択した内容で自動計算し、右側の『10% 合計』</t>
    <rPh sb="0" eb="2">
      <t>センタク</t>
    </rPh>
    <rPh sb="9" eb="13">
      <t>ショウヒゼイガク</t>
    </rPh>
    <rPh sb="14" eb="16">
      <t>センタク</t>
    </rPh>
    <rPh sb="18" eb="20">
      <t>ナイヨウ</t>
    </rPh>
    <rPh sb="21" eb="23">
      <t>ジドウ</t>
    </rPh>
    <rPh sb="23" eb="25">
      <t>ケイサン</t>
    </rPh>
    <rPh sb="27" eb="29">
      <t>ミギガワ</t>
    </rPh>
    <phoneticPr fontId="2"/>
  </si>
  <si>
    <t>『8% 合計』『総合計』及び上段の『請求金額』の各項目が自動計算により表示</t>
    <phoneticPr fontId="2"/>
  </si>
  <si>
    <t>されます。</t>
  </si>
  <si>
    <t>各行の合計と下段の消費税率ごとの税抜金額の合計に差異が生じる場合があり</t>
    <rPh sb="0" eb="1">
      <t>カク</t>
    </rPh>
    <rPh sb="1" eb="2">
      <t>ギョウ</t>
    </rPh>
    <rPh sb="3" eb="5">
      <t>ゴウケイ</t>
    </rPh>
    <rPh sb="6" eb="8">
      <t>ゲダン</t>
    </rPh>
    <rPh sb="9" eb="13">
      <t>ショウヒゼイリツ</t>
    </rPh>
    <rPh sb="16" eb="17">
      <t>ゼイ</t>
    </rPh>
    <rPh sb="17" eb="18">
      <t>ヌ</t>
    </rPh>
    <rPh sb="18" eb="20">
      <t>キンガク</t>
    </rPh>
    <rPh sb="21" eb="23">
      <t>ゴウケイ</t>
    </rPh>
    <rPh sb="24" eb="26">
      <t>サイ</t>
    </rPh>
    <rPh sb="27" eb="28">
      <t>ショウ</t>
    </rPh>
    <rPh sb="30" eb="32">
      <t>バアイ</t>
    </rPh>
    <phoneticPr fontId="2"/>
  </si>
  <si>
    <t>ます。(四捨五入等の影響で)</t>
  </si>
  <si>
    <t>ださい。</t>
  </si>
  <si>
    <t>請求年月日</t>
    <rPh sb="0" eb="2">
      <t>セイキュウ</t>
    </rPh>
    <rPh sb="2" eb="4">
      <t>ネンゲツ</t>
    </rPh>
    <rPh sb="4" eb="5">
      <t>ニチ</t>
    </rPh>
    <phoneticPr fontId="2"/>
  </si>
  <si>
    <r>
      <rPr>
        <b/>
        <u/>
        <sz val="11"/>
        <rFont val="ＭＳ 明朝"/>
        <family val="1"/>
        <charset val="128"/>
      </rPr>
      <t>『請求書(正)』に請求印を押印</t>
    </r>
    <r>
      <rPr>
        <sz val="11"/>
        <rFont val="ＭＳ 明朝"/>
        <family val="1"/>
        <charset val="128"/>
      </rPr>
      <t>の上、『請求書(経理控)』『請求書(担当者控)』</t>
    </r>
    <rPh sb="9" eb="11">
      <t>セイキュウ</t>
    </rPh>
    <phoneticPr fontId="2"/>
  </si>
  <si>
    <r>
      <rPr>
        <b/>
        <u/>
        <sz val="11"/>
        <rFont val="ＭＳ 明朝"/>
        <family val="1"/>
        <charset val="128"/>
      </rPr>
      <t>『数量×単価=整数』</t>
    </r>
    <r>
      <rPr>
        <u/>
        <sz val="11"/>
        <rFont val="ＭＳ 明朝"/>
        <family val="1"/>
        <charset val="128"/>
      </rPr>
      <t>を前提</t>
    </r>
    <r>
      <rPr>
        <sz val="11"/>
        <rFont val="ＭＳ 明朝"/>
        <family val="1"/>
        <charset val="128"/>
      </rPr>
      <t>に、計算式の設定、計算式の選択設定をしています。</t>
    </r>
    <rPh sb="7" eb="9">
      <t>セイスウ</t>
    </rPh>
    <rPh sb="11" eb="13">
      <t>ゼンテイ</t>
    </rPh>
    <phoneticPr fontId="2"/>
  </si>
  <si>
    <r>
      <rPr>
        <u/>
        <sz val="11"/>
        <rFont val="ＭＳ 明朝"/>
        <family val="1"/>
        <charset val="128"/>
      </rPr>
      <t>『数量×単価』で、円未満の端数が生じる場合</t>
    </r>
    <r>
      <rPr>
        <sz val="11"/>
        <rFont val="ＭＳ 明朝"/>
        <family val="1"/>
        <charset val="128"/>
      </rPr>
      <t>は、</t>
    </r>
    <r>
      <rPr>
        <u/>
        <sz val="11"/>
        <rFont val="ＭＳ 明朝"/>
        <family val="1"/>
        <charset val="128"/>
      </rPr>
      <t>下記５．④</t>
    </r>
    <r>
      <rPr>
        <sz val="11"/>
        <rFont val="ＭＳ 明朝"/>
        <family val="1"/>
        <charset val="128"/>
      </rPr>
      <t>により請求書を作</t>
    </r>
    <rPh sb="9" eb="12">
      <t>エンミマン</t>
    </rPh>
    <rPh sb="13" eb="15">
      <t>ハスウ</t>
    </rPh>
    <rPh sb="16" eb="17">
      <t>ショウ</t>
    </rPh>
    <rPh sb="19" eb="21">
      <t>バアイ</t>
    </rPh>
    <rPh sb="23" eb="25">
      <t>カキ</t>
    </rPh>
    <rPh sb="31" eb="34">
      <t>セイキュウショ</t>
    </rPh>
    <rPh sb="35" eb="36">
      <t>サク</t>
    </rPh>
    <phoneticPr fontId="2"/>
  </si>
  <si>
    <r>
      <t>請求年月日(右上)－</t>
    </r>
    <r>
      <rPr>
        <u/>
        <sz val="11"/>
        <rFont val="ＭＳ 明朝"/>
        <family val="1"/>
        <charset val="128"/>
      </rPr>
      <t>締切日を西暦で『yyyy/m/d』と入力</t>
    </r>
    <r>
      <rPr>
        <sz val="11"/>
        <rFont val="ＭＳ 明朝"/>
        <family val="1"/>
        <charset val="128"/>
      </rPr>
      <t>してください。</t>
    </r>
    <rPh sb="0" eb="2">
      <t>セイキュウ</t>
    </rPh>
    <rPh sb="2" eb="5">
      <t>ネンガッピ</t>
    </rPh>
    <rPh sb="6" eb="8">
      <t>ミギウエ</t>
    </rPh>
    <rPh sb="10" eb="13">
      <t>シメキリビ</t>
    </rPh>
    <rPh sb="14" eb="16">
      <t>セイレキ</t>
    </rPh>
    <rPh sb="28" eb="30">
      <t>ニュウリョク</t>
    </rPh>
    <phoneticPr fontId="2"/>
  </si>
  <si>
    <r>
      <rPr>
        <sz val="11"/>
        <rFont val="ＭＳ 明朝"/>
        <family val="1"/>
        <charset val="128"/>
      </rPr>
      <t>取引先コード－取引先様ごとに</t>
    </r>
    <r>
      <rPr>
        <u/>
        <sz val="11"/>
        <rFont val="ＭＳ 明朝"/>
        <family val="1"/>
        <charset val="128"/>
      </rPr>
      <t>５桁の数字</t>
    </r>
    <r>
      <rPr>
        <sz val="11"/>
        <rFont val="ＭＳ 明朝"/>
        <family val="1"/>
        <charset val="128"/>
      </rPr>
      <t>を弊社で設定をしております。</t>
    </r>
    <rPh sb="0" eb="3">
      <t>トリヒキサキ</t>
    </rPh>
    <rPh sb="7" eb="10">
      <t>トリヒキサキ</t>
    </rPh>
    <rPh sb="10" eb="11">
      <t>サマ</t>
    </rPh>
    <rPh sb="15" eb="16">
      <t>ケタ</t>
    </rPh>
    <rPh sb="17" eb="19">
      <t>スウジ</t>
    </rPh>
    <rPh sb="20" eb="22">
      <t>ヘイシャ</t>
    </rPh>
    <rPh sb="23" eb="25">
      <t>セッテイ</t>
    </rPh>
    <phoneticPr fontId="2"/>
  </si>
  <si>
    <r>
      <rPr>
        <sz val="11"/>
        <rFont val="ＭＳ 明朝"/>
        <family val="1"/>
        <charset val="128"/>
      </rPr>
      <t>登録番号－『適格請求書発行事業者登録番号』は、誤りなく入力してください。</t>
    </r>
    <rPh sb="0" eb="2">
      <t>トウロク</t>
    </rPh>
    <rPh sb="2" eb="4">
      <t>バンゴウ</t>
    </rPh>
    <rPh sb="16" eb="20">
      <t>トウロクバンゴウ</t>
    </rPh>
    <rPh sb="23" eb="24">
      <t>アヤマ</t>
    </rPh>
    <rPh sb="27" eb="29">
      <t>ニュウリョク</t>
    </rPh>
    <phoneticPr fontId="2"/>
  </si>
  <si>
    <r>
      <rPr>
        <sz val="11"/>
        <rFont val="ＭＳ 明朝"/>
        <family val="1"/>
        <charset val="128"/>
      </rPr>
      <t>税率欄は、『10%』『8%』『対象外』のどちらかを選択する設定をしています。</t>
    </r>
    <rPh sb="29" eb="31">
      <t>セッテイ</t>
    </rPh>
    <phoneticPr fontId="2"/>
  </si>
  <si>
    <r>
      <t>カーソルを税率欄に移動させ、</t>
    </r>
    <r>
      <rPr>
        <sz val="11"/>
        <rFont val="ＭＳ 明朝"/>
        <family val="1"/>
        <charset val="128"/>
      </rPr>
      <t>その都度、選択してください。</t>
    </r>
    <rPh sb="16" eb="18">
      <t>ツド</t>
    </rPh>
    <rPh sb="19" eb="21">
      <t>センタク</t>
    </rPh>
    <phoneticPr fontId="2"/>
  </si>
  <si>
    <r>
      <rPr>
        <sz val="11"/>
        <rFont val="ＭＳ 明朝"/>
        <family val="1"/>
        <charset val="128"/>
      </rPr>
      <t>消費税の円未満の計算処理について</t>
    </r>
    <rPh sb="8" eb="10">
      <t>ケイサン</t>
    </rPh>
    <phoneticPr fontId="2"/>
  </si>
  <si>
    <r>
      <t>取引先様ごとに決められている計算基準を、</t>
    </r>
    <r>
      <rPr>
        <sz val="11"/>
        <rFont val="ＭＳ 明朝"/>
        <family val="1"/>
        <charset val="128"/>
      </rPr>
      <t>『四捨五入』『切捨』『切上』の</t>
    </r>
    <rPh sb="16" eb="18">
      <t>キジュン</t>
    </rPh>
    <phoneticPr fontId="2"/>
  </si>
  <si>
    <r>
      <t>中から</t>
    </r>
    <r>
      <rPr>
        <sz val="11"/>
        <rFont val="ＭＳ 明朝"/>
        <family val="1"/>
        <charset val="128"/>
      </rPr>
      <t>選択していただく設定をしておりますので、『10% 消費税額』欄及び</t>
    </r>
    <rPh sb="3" eb="5">
      <t>センタク</t>
    </rPh>
    <rPh sb="11" eb="13">
      <t>セッテイ</t>
    </rPh>
    <phoneticPr fontId="2"/>
  </si>
  <si>
    <r>
      <rPr>
        <sz val="11"/>
        <rFont val="ＭＳ 明朝"/>
        <family val="1"/>
        <charset val="128"/>
      </rPr>
      <t>軽減税率8%となる取引きについては、『軽減税率』欄に必ず『＊』を入力して</t>
    </r>
    <rPh sb="0" eb="4">
      <t>ケイゲンゼイリツ</t>
    </rPh>
    <rPh sb="9" eb="11">
      <t>トリヒ</t>
    </rPh>
    <rPh sb="19" eb="23">
      <t>ケイゲンゼイリツ</t>
    </rPh>
    <rPh sb="24" eb="25">
      <t>ラン</t>
    </rPh>
    <rPh sb="26" eb="27">
      <t>カナラ</t>
    </rPh>
    <rPh sb="32" eb="34">
      <t>ニュウリョク</t>
    </rPh>
    <phoneticPr fontId="2"/>
  </si>
  <si>
    <r>
      <rPr>
        <u/>
        <sz val="11"/>
        <rFont val="ＭＳ 明朝"/>
        <family val="1"/>
        <charset val="128"/>
      </rPr>
      <t>工事代</t>
    </r>
    <r>
      <rPr>
        <sz val="11"/>
        <rFont val="ＭＳ 明朝"/>
        <family val="1"/>
        <charset val="128"/>
      </rPr>
      <t>を請求する場合</t>
    </r>
    <rPh sb="0" eb="3">
      <t>コウジダイ</t>
    </rPh>
    <rPh sb="4" eb="6">
      <t>セイキュウ</t>
    </rPh>
    <rPh sb="8" eb="10">
      <t>バアイ</t>
    </rPh>
    <phoneticPr fontId="2"/>
  </si>
  <si>
    <r>
      <t>　　　　出来高の一部を保留する契約の場合は、</t>
    </r>
    <r>
      <rPr>
        <u/>
        <sz val="11"/>
        <rFont val="ＭＳ 明朝"/>
        <family val="1"/>
        <charset val="128"/>
      </rPr>
      <t>保留金控除後の金額</t>
    </r>
    <r>
      <rPr>
        <sz val="11"/>
        <rFont val="ＭＳ 明朝"/>
        <family val="1"/>
        <charset val="128"/>
      </rPr>
      <t>を入力</t>
    </r>
    <rPh sb="4" eb="7">
      <t>デキダカ</t>
    </rPh>
    <rPh sb="8" eb="10">
      <t>イチブ</t>
    </rPh>
    <rPh sb="15" eb="17">
      <t>ケイヤク</t>
    </rPh>
    <rPh sb="18" eb="20">
      <t>バアイ</t>
    </rPh>
    <phoneticPr fontId="2"/>
  </si>
  <si>
    <r>
      <rPr>
        <u/>
        <sz val="11"/>
        <rFont val="ＭＳ 明朝"/>
        <family val="1"/>
        <charset val="128"/>
      </rPr>
      <t>工事代以外</t>
    </r>
    <r>
      <rPr>
        <sz val="11"/>
        <rFont val="ＭＳ 明朝"/>
        <family val="1"/>
        <charset val="128"/>
      </rPr>
      <t>を請求する場合で、請求する内容(項目)が９項目以内のとき</t>
    </r>
    <rPh sb="0" eb="3">
      <t>コウジダイ</t>
    </rPh>
    <rPh sb="3" eb="5">
      <t>イガイ</t>
    </rPh>
    <rPh sb="6" eb="8">
      <t>セイキュウ</t>
    </rPh>
    <rPh sb="10" eb="12">
      <t>バアイ</t>
    </rPh>
    <rPh sb="14" eb="16">
      <t>セイキュウ</t>
    </rPh>
    <rPh sb="18" eb="20">
      <t>ナイヨウ</t>
    </rPh>
    <rPh sb="21" eb="23">
      <t>コウモク</t>
    </rPh>
    <rPh sb="26" eb="28">
      <t>コウモク</t>
    </rPh>
    <rPh sb="28" eb="30">
      <t>イナイ</t>
    </rPh>
    <phoneticPr fontId="2"/>
  </si>
  <si>
    <r>
      <rPr>
        <u/>
        <sz val="11"/>
        <rFont val="ＭＳ 明朝"/>
        <family val="1"/>
        <charset val="128"/>
      </rPr>
      <t>工事代以外</t>
    </r>
    <r>
      <rPr>
        <sz val="11"/>
        <rFont val="ＭＳ 明朝"/>
        <family val="1"/>
        <charset val="128"/>
      </rPr>
      <t>を請求する場合で、請求する内容(項目)が10項目以上のときは、</t>
    </r>
    <rPh sb="0" eb="3">
      <t>コウジダイ</t>
    </rPh>
    <rPh sb="3" eb="5">
      <t>イガイ</t>
    </rPh>
    <rPh sb="6" eb="8">
      <t>セイキュウ</t>
    </rPh>
    <rPh sb="10" eb="12">
      <t>バアイ</t>
    </rPh>
    <rPh sb="14" eb="16">
      <t>セイキュウ</t>
    </rPh>
    <rPh sb="18" eb="20">
      <t>ナイヨウ</t>
    </rPh>
    <rPh sb="21" eb="23">
      <t>コウモク</t>
    </rPh>
    <rPh sb="27" eb="29">
      <t>コウモク</t>
    </rPh>
    <rPh sb="29" eb="31">
      <t>イジョウ</t>
    </rPh>
    <phoneticPr fontId="2"/>
  </si>
  <si>
    <r>
      <t>また、９項目以内であっても、貴社が作成した</t>
    </r>
    <r>
      <rPr>
        <sz val="11"/>
        <rFont val="ＭＳ 明朝"/>
        <family val="1"/>
        <charset val="128"/>
      </rPr>
      <t>明細書等を添付するとき</t>
    </r>
    <rPh sb="4" eb="6">
      <t>コウモク</t>
    </rPh>
    <rPh sb="6" eb="8">
      <t>イナイ</t>
    </rPh>
    <rPh sb="14" eb="16">
      <t>キシャ</t>
    </rPh>
    <rPh sb="17" eb="19">
      <t>サクセイ</t>
    </rPh>
    <rPh sb="21" eb="24">
      <t>メイサイショ</t>
    </rPh>
    <rPh sb="24" eb="25">
      <t>トウ</t>
    </rPh>
    <rPh sb="26" eb="28">
      <t>テンプ</t>
    </rPh>
    <phoneticPr fontId="2"/>
  </si>
  <si>
    <r>
      <rPr>
        <sz val="11"/>
        <rFont val="ＭＳ 明朝"/>
        <family val="1"/>
        <charset val="128"/>
      </rPr>
      <t>『数量×単価』の計算により円未満の端数が生じ、かつ、複数行入力した場合、</t>
    </r>
    <rPh sb="1" eb="3">
      <t>スウリョウ</t>
    </rPh>
    <rPh sb="4" eb="6">
      <t>タンカ</t>
    </rPh>
    <rPh sb="9" eb="11">
      <t>ケイサン</t>
    </rPh>
    <rPh sb="14" eb="17">
      <t>エンミマン</t>
    </rPh>
    <rPh sb="18" eb="20">
      <t>ハスウ</t>
    </rPh>
    <rPh sb="21" eb="22">
      <t>ショウ</t>
    </rPh>
    <rPh sb="26" eb="29">
      <t>フクスウギョウ</t>
    </rPh>
    <rPh sb="29" eb="31">
      <t>ニュウリョク</t>
    </rPh>
    <phoneticPr fontId="2"/>
  </si>
  <si>
    <r>
      <t>円未満の端数が生じる場合、</t>
    </r>
    <r>
      <rPr>
        <sz val="11"/>
        <rFont val="ＭＳ 明朝"/>
        <family val="1"/>
        <charset val="128"/>
      </rPr>
      <t>請求内訳書を作成し、上記③と同様に入力してく</t>
    </r>
    <rPh sb="0" eb="3">
      <t>エンミマン</t>
    </rPh>
    <rPh sb="4" eb="6">
      <t>ハスウ</t>
    </rPh>
    <rPh sb="7" eb="8">
      <t>ショウ</t>
    </rPh>
    <rPh sb="10" eb="12">
      <t>バアイ</t>
    </rPh>
    <rPh sb="32" eb="34">
      <t>ホウホウサクセイ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</si>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</sst>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quot;;##,##0"/>
    <numFmt numFmtId="177" formatCode="[=0]&quot;&quot;;&quot;¥&quot;##,##0\-"/>
    <numFmt numFmtId="178" formatCode="[=0]&quot;&quot;;##0"/>
    <numFmt numFmtId="179" formatCode="[=0]&quot;&quot;;###0%"/>
    <numFmt numFmtId="180" formatCode="0####"/>
    <numFmt numFmtId="181" formatCode="###%"/>
    <numFmt numFmtId="182" formatCode="yyyy&quot;年&quot;m&quot;月&quot;d&quot;日&quot;;@"/>
    <numFmt numFmtId="183" formatCode="[=0]&quot;&quot;;yyyy&quot;年&quot;m&quot;月&quot;d&quot;日&quot;"/>
    <numFmt numFmtId="184" formatCode="[=0]&quot;&quot;;0####"/>
    <numFmt numFmtId="185" formatCode="#,##0.00_ "/>
    <numFmt numFmtId="186" formatCode="[=0]&quot;&quot;;##,##0.##"/>
  </numFmts>
  <fonts count="24">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16"/>
      <name val="ＭＳ 明朝"/>
      <family val="1"/>
      <charset val="128"/>
    </font>
    <font>
      <b/>
      <sz val="26"/>
      <name val="ＭＳ 明朝"/>
      <family val="1"/>
      <charset val="128"/>
    </font>
    <font>
      <sz val="6"/>
      <name val="ＭＳ Ｐ明朝"/>
      <family val="1"/>
      <charset val="128"/>
    </font>
    <font>
      <b/>
      <sz val="18"/>
      <name val="ＭＳ 明朝"/>
      <family val="1"/>
      <charset val="128"/>
    </font>
    <font>
      <sz val="12"/>
      <name val="ＭＳ 明朝"/>
      <family val="1"/>
      <charset val="128"/>
    </font>
    <font>
      <b/>
      <sz val="14"/>
      <name val="ＭＳ 明朝"/>
      <family val="1"/>
      <charset val="128"/>
    </font>
    <font>
      <b/>
      <sz val="16"/>
      <name val="ＭＳ 明朝"/>
      <family val="1"/>
      <charset val="128"/>
    </font>
    <font>
      <sz val="10"/>
      <name val="ＭＳ 明朝"/>
      <family val="1"/>
      <charset val="128"/>
    </font>
    <font>
      <sz val="14"/>
      <name val="ＭＳ 明朝"/>
      <family val="1"/>
      <charset val="128"/>
    </font>
    <font>
      <sz val="26"/>
      <name val="ＭＳ 明朝"/>
      <family val="1"/>
      <charset val="128"/>
    </font>
    <font>
      <sz val="18"/>
      <name val="ＭＳ 明朝"/>
      <family val="1"/>
      <charset val="128"/>
    </font>
    <font>
      <b/>
      <sz val="9"/>
      <color indexed="81"/>
      <name val="MS P ゴシック"/>
      <family val="3"/>
      <charset val="128"/>
    </font>
    <font>
      <b/>
      <sz val="20"/>
      <name val="ＭＳ 明朝"/>
      <family val="1"/>
      <charset val="128"/>
    </font>
    <font>
      <b/>
      <sz val="24"/>
      <name val="ＭＳ 明朝"/>
      <family val="1"/>
      <charset val="128"/>
    </font>
    <font>
      <sz val="8"/>
      <name val="ＭＳ 明朝"/>
      <family val="1"/>
      <charset val="128"/>
    </font>
    <font>
      <sz val="9"/>
      <name val="ＭＳ 明朝"/>
      <family val="1"/>
      <charset val="128"/>
    </font>
    <font>
      <u/>
      <sz val="11"/>
      <name val="ＭＳ 明朝"/>
      <family val="1"/>
      <charset val="128"/>
    </font>
    <font>
      <sz val="14"/>
      <color rgb="FFFF0000"/>
      <name val="ＭＳ 明朝"/>
      <family val="1"/>
      <charset val="128"/>
    </font>
    <font>
      <b/>
      <u/>
      <sz val="11"/>
      <name val="ＭＳ 明朝"/>
      <family val="1"/>
      <charset val="128"/>
    </font>
    <font>
      <b/>
      <sz val="11"/>
      <name val="ＭＳ 明朝"/>
      <family val="1"/>
      <charset val="128"/>
    </font>
  </fonts>
  <fills count="2">
    <fill>
      <patternFill patternType="none"/>
    </fill>
    <fill>
      <patternFill patternType="gray125"/>
    </fill>
  </fills>
  <borders count="41">
    <border>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lignment vertical="center"/>
    </xf>
    <xf numFmtId="0" fontId="3" fillId="0" borderId="0"/>
    <xf numFmtId="38" fontId="1" fillId="0" borderId="0" applyFont="0" applyFill="0" applyBorder="0" applyAlignment="0" applyProtection="0">
      <alignment vertical="center"/>
    </xf>
  </cellStyleXfs>
  <cellXfs count="228">
    <xf numFmtId="0" fontId="0" fillId="0" borderId="0" xfId="0"/>
    <xf numFmtId="0" fontId="0" fillId="0" borderId="0" xfId="0" applyAlignment="1">
      <alignment vertical="center"/>
    </xf>
    <xf numFmtId="0" fontId="4" fillId="0" borderId="0" xfId="0" applyFont="1" applyAlignment="1">
      <alignment horizontal="distributed" vertical="center" justifyLastLine="1"/>
    </xf>
    <xf numFmtId="0" fontId="5" fillId="0" borderId="0" xfId="0" applyFont="1" applyAlignment="1">
      <alignment horizontal="distributed"/>
    </xf>
    <xf numFmtId="0" fontId="5" fillId="0" borderId="0" xfId="0" applyFont="1" applyAlignment="1">
      <alignment horizontal="distributed" vertical="center"/>
    </xf>
    <xf numFmtId="0" fontId="8" fillId="0" borderId="0" xfId="0" applyFont="1" applyAlignment="1">
      <alignment horizontal="distributed" vertical="center"/>
    </xf>
    <xf numFmtId="0" fontId="0" fillId="0" borderId="0" xfId="0" applyAlignment="1">
      <alignment horizontal="distributed" vertical="center"/>
    </xf>
    <xf numFmtId="0" fontId="9" fillId="0" borderId="0" xfId="0" applyFont="1" applyAlignment="1">
      <alignment horizontal="distributed" vertical="center"/>
    </xf>
    <xf numFmtId="0" fontId="11" fillId="0" borderId="0" xfId="0" applyFont="1" applyAlignment="1">
      <alignment horizontal="left" vertical="top"/>
    </xf>
    <xf numFmtId="0" fontId="0" fillId="0" borderId="0" xfId="0" applyAlignment="1">
      <alignment horizontal="center" vertical="center"/>
    </xf>
    <xf numFmtId="0" fontId="1" fillId="0" borderId="0" xfId="0" applyFont="1" applyAlignment="1">
      <alignment horizontal="center" vertical="center"/>
    </xf>
    <xf numFmtId="0" fontId="11" fillId="0" borderId="0" xfId="0" applyFont="1" applyAlignment="1">
      <alignment horizontal="center" vertical="center"/>
    </xf>
    <xf numFmtId="0" fontId="2" fillId="0" borderId="21" xfId="0" applyFont="1" applyBorder="1" applyAlignment="1">
      <alignment horizontal="distributed" vertical="center" justifyLastLine="1"/>
    </xf>
    <xf numFmtId="0" fontId="12" fillId="0" borderId="21" xfId="0" applyFont="1" applyBorder="1" applyAlignment="1">
      <alignment horizontal="center"/>
    </xf>
    <xf numFmtId="0" fontId="8" fillId="0" borderId="21" xfId="0" applyFont="1" applyBorder="1" applyAlignment="1">
      <alignment horizontal="center"/>
    </xf>
    <xf numFmtId="0" fontId="0" fillId="0" borderId="29" xfId="0" applyBorder="1" applyAlignment="1">
      <alignment horizontal="center"/>
    </xf>
    <xf numFmtId="0" fontId="0" fillId="0" borderId="31" xfId="0" applyBorder="1" applyAlignment="1">
      <alignment horizontal="center"/>
    </xf>
    <xf numFmtId="0" fontId="0" fillId="0" borderId="21" xfId="0" applyBorder="1" applyAlignment="1">
      <alignment horizontal="center"/>
    </xf>
    <xf numFmtId="0" fontId="0" fillId="0" borderId="7" xfId="0" applyBorder="1" applyAlignment="1">
      <alignment vertical="center"/>
    </xf>
    <xf numFmtId="0" fontId="0" fillId="0" borderId="2" xfId="0" applyBorder="1" applyAlignment="1">
      <alignment vertical="center"/>
    </xf>
    <xf numFmtId="0" fontId="0" fillId="0" borderId="6" xfId="0" applyBorder="1" applyAlignment="1">
      <alignment vertical="center"/>
    </xf>
    <xf numFmtId="0" fontId="0" fillId="0" borderId="9" xfId="0" applyBorder="1" applyAlignment="1">
      <alignment vertical="center"/>
    </xf>
    <xf numFmtId="0" fontId="0" fillId="0" borderId="2" xfId="0" applyBorder="1" applyAlignment="1">
      <alignment horizontal="center" vertical="center"/>
    </xf>
    <xf numFmtId="0" fontId="0" fillId="0" borderId="2" xfId="0" applyBorder="1" applyAlignment="1">
      <alignment horizontal="center"/>
    </xf>
    <xf numFmtId="0" fontId="0" fillId="0" borderId="5" xfId="0" applyBorder="1"/>
    <xf numFmtId="0" fontId="0" fillId="0" borderId="6" xfId="0" applyBorder="1" applyAlignment="1">
      <alignment horizontal="center"/>
    </xf>
    <xf numFmtId="0" fontId="19" fillId="0" borderId="7" xfId="0" applyFont="1" applyBorder="1" applyAlignment="1">
      <alignment vertical="center"/>
    </xf>
    <xf numFmtId="0" fontId="0" fillId="0" borderId="0" xfId="0" applyAlignment="1">
      <alignment horizontal="left" vertical="center"/>
    </xf>
    <xf numFmtId="0" fontId="8" fillId="0" borderId="0" xfId="0" applyFont="1" applyAlignment="1">
      <alignment horizontal="center" vertical="center"/>
    </xf>
    <xf numFmtId="0" fontId="11" fillId="0" borderId="25" xfId="0" applyFont="1" applyBorder="1" applyAlignment="1">
      <alignment horizontal="center" vertical="center"/>
    </xf>
    <xf numFmtId="0" fontId="12" fillId="0" borderId="0" xfId="0" applyFont="1" applyAlignment="1">
      <alignment horizontal="center" vertical="center"/>
    </xf>
    <xf numFmtId="176" fontId="0" fillId="0" borderId="0" xfId="0" applyNumberFormat="1" applyAlignment="1">
      <alignment horizontal="center" vertical="center"/>
    </xf>
    <xf numFmtId="176" fontId="8" fillId="0" borderId="0" xfId="0" applyNumberFormat="1" applyFont="1" applyAlignment="1">
      <alignment horizontal="center" vertical="center"/>
    </xf>
    <xf numFmtId="9" fontId="0" fillId="0" borderId="0" xfId="0" applyNumberFormat="1" applyAlignment="1">
      <alignment horizontal="center" vertical="center"/>
    </xf>
    <xf numFmtId="0" fontId="8" fillId="0" borderId="21" xfId="0" applyFont="1" applyBorder="1" applyAlignment="1">
      <alignment horizontal="center" vertical="center"/>
    </xf>
    <xf numFmtId="178" fontId="0" fillId="0" borderId="0" xfId="0" applyNumberFormat="1" applyAlignment="1">
      <alignment vertical="center"/>
    </xf>
    <xf numFmtId="0" fontId="0" fillId="0" borderId="21" xfId="0" applyBorder="1" applyAlignment="1">
      <alignment horizontal="center" vertical="center"/>
    </xf>
    <xf numFmtId="0" fontId="0" fillId="0" borderId="29" xfId="0" applyBorder="1" applyAlignment="1">
      <alignment horizontal="center" vertical="center"/>
    </xf>
    <xf numFmtId="176" fontId="8" fillId="0" borderId="21" xfId="0" applyNumberFormat="1" applyFont="1" applyBorder="1" applyAlignment="1">
      <alignment horizontal="center" vertical="center"/>
    </xf>
    <xf numFmtId="176" fontId="8" fillId="0" borderId="31" xfId="0" applyNumberFormat="1" applyFont="1" applyBorder="1" applyAlignment="1">
      <alignment horizontal="center" vertical="center"/>
    </xf>
    <xf numFmtId="0" fontId="4" fillId="0" borderId="0" xfId="0" applyFont="1" applyAlignment="1">
      <alignment vertical="center"/>
    </xf>
    <xf numFmtId="0" fontId="12" fillId="0" borderId="21" xfId="0" applyFont="1" applyBorder="1" applyAlignment="1">
      <alignment horizontal="center" vertical="center"/>
    </xf>
    <xf numFmtId="0" fontId="0" fillId="0" borderId="31" xfId="0" applyBorder="1" applyAlignment="1">
      <alignment horizontal="center" vertical="center"/>
    </xf>
    <xf numFmtId="176" fontId="12" fillId="0" borderId="21" xfId="0" applyNumberFormat="1" applyFont="1" applyBorder="1" applyAlignment="1">
      <alignment horizontal="center" vertical="center"/>
    </xf>
    <xf numFmtId="176" fontId="8" fillId="0" borderId="29" xfId="0" applyNumberFormat="1" applyFont="1" applyBorder="1" applyAlignment="1">
      <alignment horizontal="center" vertical="center"/>
    </xf>
    <xf numFmtId="0" fontId="11" fillId="0" borderId="0" xfId="0" applyFont="1" applyAlignment="1">
      <alignment horizontal="center" vertical="center" wrapText="1"/>
    </xf>
    <xf numFmtId="0" fontId="18" fillId="0" borderId="0" xfId="0" applyFont="1" applyAlignment="1">
      <alignment horizontal="left" vertical="center" wrapText="1"/>
    </xf>
    <xf numFmtId="9" fontId="0" fillId="0" borderId="0" xfId="0" applyNumberFormat="1" applyAlignment="1">
      <alignment horizontal="right" vertical="center"/>
    </xf>
    <xf numFmtId="0" fontId="18" fillId="0" borderId="0" xfId="0" applyFont="1" applyAlignment="1">
      <alignment vertical="center"/>
    </xf>
    <xf numFmtId="0" fontId="0" fillId="0" borderId="0" xfId="0" applyAlignment="1">
      <alignment horizontal="center"/>
    </xf>
    <xf numFmtId="0" fontId="4" fillId="0" borderId="0" xfId="0" applyFont="1" applyAlignment="1">
      <alignment horizontal="center" vertical="center"/>
    </xf>
    <xf numFmtId="0" fontId="7" fillId="0" borderId="0" xfId="0" applyFont="1" applyAlignment="1">
      <alignment horizontal="center" vertical="center"/>
    </xf>
    <xf numFmtId="178" fontId="8" fillId="0" borderId="0" xfId="0" applyNumberFormat="1" applyFont="1" applyAlignment="1">
      <alignment horizontal="distributed" vertical="center" justifyLastLine="1"/>
    </xf>
    <xf numFmtId="176" fontId="8" fillId="0" borderId="0" xfId="0" applyNumberFormat="1" applyFont="1" applyAlignment="1">
      <alignment horizontal="distributed" vertical="center"/>
    </xf>
    <xf numFmtId="0" fontId="8" fillId="0" borderId="0" xfId="0" applyFont="1" applyAlignment="1">
      <alignment horizontal="distributed" vertical="center" justifyLastLine="1"/>
    </xf>
    <xf numFmtId="49" fontId="0" fillId="0" borderId="0" xfId="0" applyNumberFormat="1" applyAlignment="1">
      <alignment horizontal="center" vertical="center"/>
    </xf>
    <xf numFmtId="0" fontId="23" fillId="0" borderId="0" xfId="0" applyFont="1" applyAlignment="1">
      <alignment vertical="center"/>
    </xf>
    <xf numFmtId="185" fontId="14" fillId="0" borderId="29" xfId="3" applyNumberFormat="1" applyFont="1" applyBorder="1" applyAlignment="1"/>
    <xf numFmtId="185" fontId="0" fillId="0" borderId="2" xfId="0" applyNumberFormat="1" applyBorder="1"/>
    <xf numFmtId="185" fontId="0" fillId="0" borderId="30" xfId="0" applyNumberFormat="1" applyBorder="1"/>
    <xf numFmtId="38" fontId="12" fillId="0" borderId="21" xfId="3" applyFont="1" applyBorder="1" applyAlignment="1">
      <alignment horizontal="center" vertical="center"/>
    </xf>
    <xf numFmtId="38" fontId="14" fillId="0" borderId="21" xfId="3" applyFont="1" applyBorder="1" applyAlignment="1"/>
    <xf numFmtId="38" fontId="11" fillId="0" borderId="21" xfId="3" applyFont="1" applyBorder="1" applyAlignment="1">
      <alignment horizontal="center" vertical="center"/>
    </xf>
    <xf numFmtId="176" fontId="14" fillId="0" borderId="21" xfId="3" applyNumberFormat="1" applyFont="1" applyBorder="1" applyAlignment="1"/>
    <xf numFmtId="0" fontId="0" fillId="0" borderId="0" xfId="0" applyAlignment="1">
      <alignment horizontal="center" vertical="center"/>
    </xf>
    <xf numFmtId="176" fontId="12" fillId="0" borderId="2" xfId="0" applyNumberFormat="1" applyFont="1" applyBorder="1" applyAlignment="1">
      <alignment horizontal="right" vertical="center"/>
    </xf>
    <xf numFmtId="0" fontId="0" fillId="0" borderId="2" xfId="0" applyBorder="1" applyAlignment="1">
      <alignment horizontal="right" vertical="center"/>
    </xf>
    <xf numFmtId="0" fontId="0" fillId="0" borderId="30" xfId="0" applyBorder="1" applyAlignment="1">
      <alignment horizontal="right" vertical="center"/>
    </xf>
    <xf numFmtId="176" fontId="12" fillId="0" borderId="29" xfId="0" applyNumberFormat="1" applyFont="1" applyBorder="1" applyAlignment="1">
      <alignment horizontal="right" vertical="center"/>
    </xf>
    <xf numFmtId="0" fontId="18" fillId="0" borderId="7" xfId="0" applyFont="1" applyBorder="1" applyAlignment="1">
      <alignment horizontal="center" vertical="center"/>
    </xf>
    <xf numFmtId="0" fontId="0" fillId="0" borderId="2" xfId="0" applyBorder="1" applyAlignment="1">
      <alignment horizontal="left" vertical="center"/>
    </xf>
    <xf numFmtId="0" fontId="0" fillId="0" borderId="23" xfId="0" applyBorder="1" applyAlignment="1">
      <alignment horizontal="center" vertical="center"/>
    </xf>
    <xf numFmtId="0" fontId="0" fillId="0" borderId="23" xfId="0" applyBorder="1" applyAlignment="1">
      <alignment vertical="center"/>
    </xf>
    <xf numFmtId="0" fontId="0" fillId="0" borderId="29" xfId="0" applyBorder="1" applyAlignment="1">
      <alignment horizontal="distributed" vertical="center" justifyLastLine="1"/>
    </xf>
    <xf numFmtId="0" fontId="0" fillId="0" borderId="2" xfId="0" applyBorder="1" applyAlignment="1">
      <alignment horizontal="distributed" vertical="center" justifyLastLine="1"/>
    </xf>
    <xf numFmtId="0" fontId="0" fillId="0" borderId="30" xfId="0" applyBorder="1" applyAlignment="1">
      <alignment horizontal="distributed" vertical="center" justifyLastLine="1"/>
    </xf>
    <xf numFmtId="0" fontId="5" fillId="0" borderId="0" xfId="0" applyFont="1" applyAlignment="1">
      <alignment horizontal="distributed" vertical="center"/>
    </xf>
    <xf numFmtId="0" fontId="5" fillId="0" borderId="20" xfId="0" applyFont="1" applyBorder="1" applyAlignment="1">
      <alignment horizontal="distributed" vertical="center"/>
    </xf>
    <xf numFmtId="0" fontId="7" fillId="0" borderId="4" xfId="0" applyFont="1" applyBorder="1" applyAlignment="1">
      <alignment horizontal="center" vertical="center"/>
    </xf>
    <xf numFmtId="0" fontId="4" fillId="0" borderId="4" xfId="0" applyFont="1" applyBorder="1" applyAlignment="1">
      <alignment horizontal="center" vertical="center"/>
    </xf>
    <xf numFmtId="0" fontId="8" fillId="0" borderId="0" xfId="0" applyFont="1" applyAlignment="1">
      <alignment horizontal="distributed" vertical="center"/>
    </xf>
    <xf numFmtId="0" fontId="0" fillId="0" borderId="0" xfId="0" applyAlignment="1">
      <alignment horizontal="distributed" vertical="center"/>
    </xf>
    <xf numFmtId="0" fontId="0" fillId="0" borderId="21" xfId="0" applyBorder="1" applyAlignment="1">
      <alignment horizontal="distributed" vertical="center" justifyLastLine="1"/>
    </xf>
    <xf numFmtId="176" fontId="8" fillId="0" borderId="21" xfId="3" applyNumberFormat="1" applyFont="1" applyBorder="1" applyAlignment="1">
      <alignment horizontal="center" vertical="center"/>
    </xf>
    <xf numFmtId="9" fontId="0" fillId="0" borderId="6" xfId="0" applyNumberFormat="1" applyBorder="1" applyAlignment="1">
      <alignment horizontal="right" vertical="center"/>
    </xf>
    <xf numFmtId="0" fontId="0" fillId="0" borderId="6" xfId="0" applyBorder="1" applyAlignment="1">
      <alignment horizontal="center" vertical="center"/>
    </xf>
    <xf numFmtId="0" fontId="0" fillId="0" borderId="6" xfId="0" applyBorder="1" applyAlignment="1">
      <alignment vertical="center"/>
    </xf>
    <xf numFmtId="0" fontId="18" fillId="0" borderId="6" xfId="0" applyFont="1" applyBorder="1" applyAlignment="1">
      <alignment vertical="center"/>
    </xf>
    <xf numFmtId="9" fontId="0" fillId="0" borderId="29" xfId="0" applyNumberFormat="1" applyBorder="1" applyAlignment="1">
      <alignment horizontal="center" vertical="center"/>
    </xf>
    <xf numFmtId="0" fontId="0" fillId="0" borderId="2" xfId="0" applyBorder="1" applyAlignment="1">
      <alignment horizontal="center" vertical="center"/>
    </xf>
    <xf numFmtId="0" fontId="0" fillId="0" borderId="30" xfId="0" applyBorder="1" applyAlignment="1">
      <alignment horizontal="center" vertical="center"/>
    </xf>
    <xf numFmtId="176" fontId="8" fillId="0" borderId="29" xfId="0" applyNumberFormat="1" applyFont="1" applyBorder="1"/>
    <xf numFmtId="176" fontId="8" fillId="0" borderId="2" xfId="0" applyNumberFormat="1" applyFont="1" applyBorder="1"/>
    <xf numFmtId="176" fontId="8" fillId="0" borderId="30" xfId="0" applyNumberFormat="1" applyFont="1" applyBorder="1"/>
    <xf numFmtId="186" fontId="14" fillId="0" borderId="29" xfId="3" applyNumberFormat="1" applyFont="1" applyBorder="1" applyAlignment="1"/>
    <xf numFmtId="186" fontId="0" fillId="0" borderId="2" xfId="0" applyNumberFormat="1" applyBorder="1"/>
    <xf numFmtId="186" fontId="0" fillId="0" borderId="30" xfId="0" applyNumberFormat="1" applyBorder="1"/>
    <xf numFmtId="0" fontId="18" fillId="0" borderId="16" xfId="0" applyFont="1" applyBorder="1" applyAlignment="1">
      <alignment horizontal="left" vertical="center" wrapText="1"/>
    </xf>
    <xf numFmtId="0" fontId="18" fillId="0" borderId="4" xfId="0" applyFont="1" applyBorder="1" applyAlignment="1">
      <alignment horizontal="left" vertical="center" wrapText="1"/>
    </xf>
    <xf numFmtId="176" fontId="11" fillId="0" borderId="29" xfId="0" applyNumberFormat="1" applyFont="1" applyBorder="1" applyAlignment="1">
      <alignment horizontal="center" vertical="center"/>
    </xf>
    <xf numFmtId="0" fontId="11" fillId="0" borderId="2" xfId="0"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1" fillId="0" borderId="0" xfId="0" applyFont="1" applyAlignment="1">
      <alignment horizontal="left" vertical="center"/>
    </xf>
    <xf numFmtId="0" fontId="8" fillId="0" borderId="0" xfId="0" applyFont="1" applyAlignment="1">
      <alignment horizontal="left" vertical="center"/>
    </xf>
    <xf numFmtId="0" fontId="8" fillId="0" borderId="0" xfId="0" applyFont="1" applyAlignment="1">
      <alignment horizontal="distributed" vertical="center" justifyLastLine="1"/>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center" vertical="center"/>
    </xf>
    <xf numFmtId="0" fontId="19" fillId="0" borderId="3" xfId="0" applyFont="1" applyBorder="1" applyAlignment="1">
      <alignment horizontal="center" vertical="center"/>
    </xf>
    <xf numFmtId="0" fontId="0" fillId="0" borderId="0" xfId="0" applyAlignment="1">
      <alignment horizontal="right" vertical="center"/>
    </xf>
    <xf numFmtId="180" fontId="0" fillId="0" borderId="3" xfId="0" applyNumberFormat="1" applyBorder="1" applyAlignment="1">
      <alignment horizontal="center" vertical="center"/>
    </xf>
    <xf numFmtId="0" fontId="8" fillId="0" borderId="21" xfId="0" applyFont="1" applyBorder="1" applyAlignment="1">
      <alignment horizontal="center" vertical="center"/>
    </xf>
    <xf numFmtId="0" fontId="8" fillId="0" borderId="29" xfId="0" applyFont="1" applyBorder="1"/>
    <xf numFmtId="0" fontId="0" fillId="0" borderId="2" xfId="0" applyBorder="1"/>
    <xf numFmtId="0" fontId="0" fillId="0" borderId="30" xfId="0" applyBorder="1"/>
    <xf numFmtId="9" fontId="19" fillId="0" borderId="29" xfId="0" applyNumberFormat="1" applyFont="1" applyBorder="1" applyAlignment="1">
      <alignment horizontal="center" vertical="center"/>
    </xf>
    <xf numFmtId="0" fontId="19" fillId="0" borderId="2" xfId="0" applyFont="1" applyBorder="1" applyAlignment="1">
      <alignment horizontal="center" vertical="center"/>
    </xf>
    <xf numFmtId="0" fontId="8" fillId="0" borderId="2" xfId="0" applyFont="1" applyBorder="1"/>
    <xf numFmtId="0" fontId="8" fillId="0" borderId="30" xfId="0" applyFont="1" applyBorder="1"/>
    <xf numFmtId="180" fontId="14" fillId="0" borderId="3" xfId="0" applyNumberFormat="1" applyFont="1" applyBorder="1" applyAlignment="1">
      <alignment horizontal="center" vertical="center"/>
    </xf>
    <xf numFmtId="186" fontId="14" fillId="0" borderId="29" xfId="3" applyNumberFormat="1" applyFont="1" applyBorder="1" applyAlignment="1">
      <alignment vertical="center"/>
    </xf>
    <xf numFmtId="186" fontId="0" fillId="0" borderId="2" xfId="0" applyNumberFormat="1" applyBorder="1" applyAlignment="1">
      <alignment vertical="center"/>
    </xf>
    <xf numFmtId="186" fontId="0" fillId="0" borderId="30" xfId="0" applyNumberFormat="1" applyBorder="1" applyAlignment="1">
      <alignment vertical="center"/>
    </xf>
    <xf numFmtId="177" fontId="13" fillId="0" borderId="23" xfId="0" applyNumberFormat="1" applyFont="1" applyBorder="1" applyAlignment="1">
      <alignment horizontal="right" vertical="center"/>
    </xf>
    <xf numFmtId="177" fontId="13" fillId="0" borderId="24" xfId="0" applyNumberFormat="1" applyFont="1" applyBorder="1" applyAlignment="1">
      <alignment horizontal="right" vertical="center"/>
    </xf>
    <xf numFmtId="177" fontId="13" fillId="0" borderId="0" xfId="0" applyNumberFormat="1" applyFont="1" applyAlignment="1">
      <alignment horizontal="right" vertical="center"/>
    </xf>
    <xf numFmtId="177" fontId="13" fillId="0" borderId="26" xfId="0" applyNumberFormat="1" applyFont="1" applyBorder="1" applyAlignment="1">
      <alignment horizontal="right" vertical="center"/>
    </xf>
    <xf numFmtId="177" fontId="13" fillId="0" borderId="3" xfId="0" applyNumberFormat="1" applyFont="1" applyBorder="1" applyAlignment="1">
      <alignment horizontal="right" vertical="center"/>
    </xf>
    <xf numFmtId="177" fontId="13" fillId="0" borderId="28" xfId="0" applyNumberFormat="1" applyFont="1" applyBorder="1" applyAlignment="1">
      <alignment horizontal="right" vertical="center"/>
    </xf>
    <xf numFmtId="0" fontId="0" fillId="0" borderId="21" xfId="0" applyBorder="1" applyAlignment="1">
      <alignment horizontal="center"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8" fillId="0" borderId="31" xfId="0" applyFont="1" applyBorder="1" applyAlignment="1">
      <alignment horizontal="center" vertical="center"/>
    </xf>
    <xf numFmtId="38" fontId="12" fillId="0" borderId="21" xfId="3" applyFont="1" applyBorder="1" applyAlignment="1">
      <alignment horizontal="center"/>
    </xf>
    <xf numFmtId="0" fontId="8" fillId="0" borderId="32" xfId="0" applyFont="1" applyBorder="1" applyAlignment="1">
      <alignment horizontal="center" vertical="center"/>
    </xf>
    <xf numFmtId="0" fontId="0" fillId="0" borderId="29" xfId="0" applyBorder="1" applyAlignment="1">
      <alignment horizontal="center" vertical="center"/>
    </xf>
    <xf numFmtId="176" fontId="12" fillId="0" borderId="29" xfId="0" applyNumberFormat="1" applyFont="1" applyBorder="1"/>
    <xf numFmtId="176" fontId="12" fillId="0" borderId="2" xfId="0" applyNumberFormat="1" applyFont="1" applyBorder="1"/>
    <xf numFmtId="176" fontId="12" fillId="0" borderId="30" xfId="0" applyNumberFormat="1" applyFont="1" applyBorder="1"/>
    <xf numFmtId="176" fontId="14" fillId="0" borderId="21" xfId="0" applyNumberFormat="1" applyFont="1" applyBorder="1"/>
    <xf numFmtId="0" fontId="11" fillId="0" borderId="29" xfId="0" applyFont="1" applyBorder="1" applyAlignment="1">
      <alignment horizontal="center" vertical="center"/>
    </xf>
    <xf numFmtId="0" fontId="11" fillId="0" borderId="30" xfId="0" applyFont="1" applyBorder="1" applyAlignment="1">
      <alignment horizontal="center" vertical="center"/>
    </xf>
    <xf numFmtId="176" fontId="14" fillId="0" borderId="31" xfId="3" applyNumberFormat="1" applyFont="1" applyBorder="1" applyAlignment="1"/>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5"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29" xfId="0" applyBorder="1" applyAlignment="1">
      <alignment vertical="center"/>
    </xf>
    <xf numFmtId="0" fontId="0" fillId="0" borderId="2" xfId="0" applyBorder="1" applyAlignment="1">
      <alignment vertical="center"/>
    </xf>
    <xf numFmtId="0" fontId="0" fillId="0" borderId="5" xfId="0" applyBorder="1" applyAlignment="1">
      <alignment vertical="center"/>
    </xf>
    <xf numFmtId="0" fontId="0" fillId="0" borderId="39" xfId="0" applyBorder="1" applyAlignment="1">
      <alignment vertical="center"/>
    </xf>
    <xf numFmtId="0" fontId="0" fillId="0" borderId="9" xfId="0" applyBorder="1" applyAlignment="1">
      <alignment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0" xfId="0"/>
    <xf numFmtId="0" fontId="0" fillId="0" borderId="26" xfId="0" applyBorder="1"/>
    <xf numFmtId="176" fontId="0" fillId="0" borderId="3" xfId="0" applyNumberFormat="1" applyBorder="1" applyAlignment="1">
      <alignment horizontal="center" vertical="center"/>
    </xf>
    <xf numFmtId="176" fontId="1" fillId="0" borderId="3" xfId="0" applyNumberFormat="1" applyFont="1" applyBorder="1" applyAlignment="1">
      <alignment horizontal="center" vertical="center"/>
    </xf>
    <xf numFmtId="178" fontId="8" fillId="0" borderId="0" xfId="0" applyNumberFormat="1" applyFont="1" applyAlignment="1">
      <alignment horizontal="distributed" vertical="center"/>
    </xf>
    <xf numFmtId="178" fontId="8" fillId="0" borderId="0" xfId="0" applyNumberFormat="1" applyFont="1" applyAlignment="1">
      <alignment horizontal="distributed" vertical="center" justifyLastLine="1"/>
    </xf>
    <xf numFmtId="0" fontId="1" fillId="0" borderId="40" xfId="0" applyFont="1" applyBorder="1" applyAlignment="1">
      <alignment horizontal="distributed" vertical="center" justifyLastLine="1"/>
    </xf>
    <xf numFmtId="0" fontId="1" fillId="0" borderId="10"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0" fillId="0" borderId="11" xfId="0" applyBorder="1" applyAlignment="1">
      <alignment horizontal="distributed" vertical="center" justifyLastLine="1"/>
    </xf>
    <xf numFmtId="0" fontId="0" fillId="0" borderId="12" xfId="0" applyBorder="1" applyAlignment="1">
      <alignment horizontal="distributed" vertical="center" justifyLastLine="1"/>
    </xf>
    <xf numFmtId="0" fontId="1" fillId="0" borderId="13"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16" xfId="0" applyBorder="1" applyAlignment="1">
      <alignment vertical="center"/>
    </xf>
    <xf numFmtId="0" fontId="0" fillId="0" borderId="4" xfId="0" applyBorder="1" applyAlignment="1">
      <alignment vertical="center"/>
    </xf>
    <xf numFmtId="0" fontId="0" fillId="0" borderId="17" xfId="0" applyBorder="1" applyAlignment="1">
      <alignment vertical="center"/>
    </xf>
    <xf numFmtId="184" fontId="14" fillId="0" borderId="3" xfId="0" applyNumberFormat="1" applyFont="1" applyBorder="1" applyAlignment="1">
      <alignment horizontal="center" vertical="center"/>
    </xf>
    <xf numFmtId="184" fontId="14" fillId="0" borderId="3" xfId="0" applyNumberFormat="1" applyFont="1" applyBorder="1" applyAlignment="1">
      <alignment horizont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1" fillId="0" borderId="14" xfId="0" applyFont="1" applyBorder="1" applyAlignment="1">
      <alignment vertical="center"/>
    </xf>
    <xf numFmtId="176" fontId="8" fillId="0" borderId="21" xfId="0" applyNumberFormat="1" applyFont="1" applyBorder="1" applyAlignment="1">
      <alignment horizontal="center" vertical="center"/>
    </xf>
    <xf numFmtId="176" fontId="0" fillId="0" borderId="2" xfId="0" applyNumberFormat="1" applyBorder="1"/>
    <xf numFmtId="176" fontId="0" fillId="0" borderId="30" xfId="0" applyNumberFormat="1" applyBorder="1"/>
    <xf numFmtId="179" fontId="19" fillId="0" borderId="29" xfId="0" applyNumberFormat="1" applyFont="1" applyBorder="1" applyAlignment="1">
      <alignment horizontal="center" vertical="center"/>
    </xf>
    <xf numFmtId="179" fontId="19" fillId="0" borderId="2" xfId="0" applyNumberFormat="1" applyFont="1" applyBorder="1" applyAlignment="1">
      <alignment horizontal="center" vertical="center"/>
    </xf>
    <xf numFmtId="176" fontId="8" fillId="0" borderId="31" xfId="0" applyNumberFormat="1" applyFont="1" applyBorder="1" applyAlignment="1">
      <alignment horizontal="center" vertical="center"/>
    </xf>
    <xf numFmtId="176" fontId="8" fillId="0" borderId="32" xfId="0" applyNumberFormat="1" applyFont="1" applyBorder="1" applyAlignment="1">
      <alignment horizontal="center" vertical="center"/>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0" xfId="0" applyFont="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7" xfId="0" applyFont="1" applyBorder="1" applyAlignment="1">
      <alignment horizontal="center" vertical="center" wrapText="1"/>
    </xf>
    <xf numFmtId="0" fontId="0" fillId="0" borderId="6" xfId="0" applyBorder="1" applyAlignment="1">
      <alignment horizontal="left" vertical="center"/>
    </xf>
    <xf numFmtId="0" fontId="19" fillId="0" borderId="1" xfId="0" applyFont="1" applyBorder="1" applyAlignment="1">
      <alignment horizontal="center" vertical="center"/>
    </xf>
    <xf numFmtId="181" fontId="0" fillId="0" borderId="2" xfId="0" applyNumberFormat="1" applyBorder="1" applyAlignment="1">
      <alignment horizontal="right" vertical="center"/>
    </xf>
    <xf numFmtId="176" fontId="14" fillId="0" borderId="38" xfId="3" applyNumberFormat="1" applyFont="1" applyBorder="1" applyAlignment="1"/>
    <xf numFmtId="0" fontId="19" fillId="0" borderId="7"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184" fontId="0" fillId="0" borderId="3" xfId="0" applyNumberFormat="1" applyBorder="1" applyAlignment="1">
      <alignment horizontal="center" vertical="center"/>
    </xf>
    <xf numFmtId="0" fontId="0" fillId="0" borderId="0" xfId="0" applyAlignment="1">
      <alignment horizontal="distributed" vertical="center" justifyLastLine="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7" xfId="0" applyFont="1" applyBorder="1" applyAlignment="1">
      <alignment horizontal="center" vertical="center" wrapText="1"/>
    </xf>
    <xf numFmtId="182" fontId="20" fillId="0" borderId="4" xfId="0" applyNumberFormat="1" applyFont="1" applyBorder="1" applyAlignment="1">
      <alignment horizontal="right" vertical="center"/>
    </xf>
    <xf numFmtId="0" fontId="20" fillId="0" borderId="4" xfId="0" applyFont="1" applyBorder="1" applyAlignment="1">
      <alignment vertical="center"/>
    </xf>
    <xf numFmtId="183" fontId="0" fillId="0" borderId="4" xfId="0" applyNumberFormat="1" applyBorder="1" applyAlignment="1">
      <alignment horizontal="right" vertical="center"/>
    </xf>
    <xf numFmtId="0" fontId="12" fillId="0" borderId="0" xfId="0" applyFont="1" applyAlignment="1">
      <alignment horizontal="center" vertical="center"/>
    </xf>
    <xf numFmtId="38" fontId="14" fillId="0" borderId="29" xfId="3" applyFont="1" applyBorder="1" applyAlignment="1"/>
    <xf numFmtId="38" fontId="19" fillId="0" borderId="21" xfId="3" applyFont="1" applyBorder="1" applyAlignment="1">
      <alignment horizontal="center" vertical="center"/>
    </xf>
    <xf numFmtId="38" fontId="14" fillId="0" borderId="29" xfId="3" applyFont="1" applyBorder="1" applyAlignment="1">
      <alignment vertical="center"/>
    </xf>
    <xf numFmtId="0" fontId="0" fillId="0" borderId="30" xfId="0" applyBorder="1" applyAlignment="1">
      <alignment vertical="center"/>
    </xf>
    <xf numFmtId="0" fontId="10" fillId="0" borderId="0" xfId="0" applyFont="1" applyAlignment="1">
      <alignment horizontal="distributed" vertical="center"/>
    </xf>
    <xf numFmtId="182" fontId="0" fillId="0" borderId="4" xfId="0" applyNumberFormat="1" applyBorder="1" applyAlignment="1">
      <alignment horizontal="right" vertical="center"/>
    </xf>
  </cellXfs>
  <cellStyles count="4">
    <cellStyle name="桁区切り" xfId="3" builtinId="6"/>
    <cellStyle name="標準" xfId="0" builtinId="0"/>
    <cellStyle name="標準 2 2" xfId="2" xr:uid="{E5183EAB-6CCB-4855-ACC7-210A387B295D}"/>
    <cellStyle name="標準 3 3" xfId="1" xr:uid="{9D9F4614-C15A-4DD4-A20C-38F7CBE8961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EDBF0-DDB2-450E-9E7D-4B66BC6F74F6}">
  <dimension ref="A1:BA132"/>
  <sheetViews>
    <sheetView tabSelected="1" zoomScaleNormal="100" workbookViewId="0">
      <selection activeCell="L111" sqref="L111"/>
    </sheetView>
  </sheetViews>
  <sheetFormatPr defaultRowHeight="13.5"/>
  <cols>
    <col min="1" max="48" width="2.625" customWidth="1"/>
    <col min="49" max="49" width="2.875" customWidth="1"/>
    <col min="50" max="50" width="2.625" customWidth="1"/>
    <col min="51" max="51" width="2.875" customWidth="1"/>
    <col min="52" max="53" width="2.625" customWidth="1"/>
  </cols>
  <sheetData>
    <row r="1" spans="1:53">
      <c r="AQ1" s="64" t="s">
        <v>79</v>
      </c>
      <c r="AR1" s="64"/>
      <c r="AS1" s="64"/>
      <c r="AT1" s="64"/>
      <c r="AU1" s="64"/>
      <c r="AV1" s="64"/>
      <c r="AW1" s="64"/>
      <c r="AX1" s="64"/>
      <c r="AY1" s="64"/>
      <c r="AZ1" s="64"/>
    </row>
    <row r="2" spans="1:53" ht="21" customHeight="1">
      <c r="A2" s="1"/>
      <c r="B2" s="1"/>
      <c r="C2" s="1"/>
      <c r="D2" s="1"/>
      <c r="E2" s="1"/>
      <c r="F2" s="1"/>
      <c r="G2" s="1"/>
      <c r="H2" s="1"/>
      <c r="I2" s="1"/>
      <c r="J2" s="1"/>
      <c r="K2" s="1"/>
      <c r="L2" s="1"/>
      <c r="M2" s="1"/>
      <c r="N2" s="1"/>
      <c r="O2" s="1"/>
      <c r="P2" s="2"/>
      <c r="Q2" s="3"/>
      <c r="R2" s="3"/>
      <c r="S2" s="3"/>
      <c r="T2" s="76" t="s">
        <v>27</v>
      </c>
      <c r="U2" s="76"/>
      <c r="V2" s="76"/>
      <c r="W2" s="76"/>
      <c r="X2" s="76"/>
      <c r="Y2" s="76"/>
      <c r="Z2" s="76"/>
      <c r="AA2" s="76"/>
      <c r="AB2" s="76"/>
      <c r="AC2" s="76"/>
      <c r="AD2" s="76"/>
      <c r="AE2" s="76"/>
      <c r="AF2" s="76"/>
      <c r="AG2" s="76"/>
      <c r="AH2" s="1"/>
      <c r="AI2" s="1"/>
      <c r="AJ2" s="1"/>
      <c r="AK2" s="1"/>
      <c r="AL2" s="1"/>
      <c r="AM2" s="1"/>
      <c r="AN2" s="1"/>
      <c r="AO2" s="1"/>
      <c r="AP2" s="1"/>
      <c r="AQ2" s="187" t="s">
        <v>142</v>
      </c>
      <c r="AR2" s="187"/>
      <c r="AS2" s="187"/>
      <c r="AT2" s="187"/>
      <c r="AU2" s="218"/>
      <c r="AV2" s="219"/>
      <c r="AW2" s="219"/>
      <c r="AX2" s="219"/>
      <c r="AY2" s="219"/>
      <c r="AZ2" s="219"/>
      <c r="BA2" s="1"/>
    </row>
    <row r="3" spans="1:53" ht="21" customHeight="1" thickBot="1">
      <c r="A3" s="1"/>
      <c r="B3" s="1"/>
      <c r="C3" s="1"/>
      <c r="D3" s="1"/>
      <c r="E3" s="1"/>
      <c r="F3" s="1"/>
      <c r="G3" s="1"/>
      <c r="H3" s="1"/>
      <c r="I3" s="1"/>
      <c r="J3" s="1"/>
      <c r="K3" s="1"/>
      <c r="L3" s="1"/>
      <c r="M3" s="1"/>
      <c r="N3" s="1"/>
      <c r="O3" s="1"/>
      <c r="P3" s="1"/>
      <c r="Q3" s="1"/>
      <c r="R3" s="1"/>
      <c r="S3" s="1"/>
      <c r="T3" s="77"/>
      <c r="U3" s="77"/>
      <c r="V3" s="77"/>
      <c r="W3" s="77"/>
      <c r="X3" s="77"/>
      <c r="Y3" s="77"/>
      <c r="Z3" s="77"/>
      <c r="AA3" s="77"/>
      <c r="AB3" s="77"/>
      <c r="AC3" s="77"/>
      <c r="AD3" s="77"/>
      <c r="AE3" s="77"/>
      <c r="AF3" s="77"/>
      <c r="AG3" s="77"/>
      <c r="AH3" s="1"/>
      <c r="AI3" s="1"/>
      <c r="AJ3" s="1"/>
      <c r="AK3" s="1"/>
      <c r="AL3" s="1"/>
      <c r="AM3" s="1"/>
      <c r="AN3" s="1"/>
      <c r="AO3" s="1"/>
      <c r="AP3" s="1"/>
      <c r="AQ3" s="1"/>
      <c r="AR3" s="1"/>
      <c r="AS3" s="1"/>
      <c r="AT3" s="1"/>
      <c r="AU3" s="1"/>
      <c r="AV3" s="1"/>
      <c r="AW3" s="1"/>
      <c r="AX3" s="1"/>
      <c r="AY3" s="1"/>
      <c r="AZ3" s="1"/>
      <c r="BA3" s="1"/>
    </row>
    <row r="4" spans="1:53" ht="21" customHeight="1" thickTop="1">
      <c r="A4" s="1"/>
      <c r="B4" s="1"/>
      <c r="C4" s="1"/>
      <c r="D4" s="1"/>
      <c r="E4" s="1"/>
      <c r="F4" s="1"/>
      <c r="G4" s="1"/>
      <c r="H4" s="1"/>
      <c r="I4" s="1"/>
      <c r="J4" s="1"/>
      <c r="K4" s="1"/>
      <c r="L4" s="1"/>
      <c r="M4" s="1"/>
      <c r="N4" s="1"/>
      <c r="O4" s="1"/>
      <c r="P4" s="1"/>
      <c r="Q4" s="1"/>
      <c r="R4" s="1"/>
      <c r="S4" s="1"/>
      <c r="T4" s="4"/>
      <c r="U4" s="4"/>
      <c r="V4" s="4"/>
      <c r="W4" s="4"/>
      <c r="X4" s="4"/>
      <c r="Y4" s="4"/>
      <c r="Z4" s="4"/>
      <c r="AA4" s="4"/>
      <c r="AB4" s="4"/>
      <c r="AC4" s="4"/>
      <c r="AD4" s="4"/>
      <c r="AE4" s="4"/>
      <c r="AF4" s="4"/>
      <c r="AG4" s="4"/>
      <c r="AH4" s="1"/>
      <c r="AI4" s="1"/>
      <c r="AJ4" s="1"/>
      <c r="AK4" s="1" t="s">
        <v>2</v>
      </c>
      <c r="AL4" s="101"/>
      <c r="AM4" s="101"/>
      <c r="AN4" s="101"/>
      <c r="AO4" s="101"/>
      <c r="AP4" s="1"/>
      <c r="AQ4" s="1"/>
      <c r="AR4" s="1"/>
      <c r="AS4" s="112" t="s">
        <v>35</v>
      </c>
      <c r="AT4" s="112"/>
      <c r="AU4" s="112"/>
      <c r="AV4" s="112"/>
      <c r="AW4" s="114"/>
      <c r="AX4" s="114"/>
      <c r="AY4" s="114"/>
      <c r="AZ4" s="114"/>
      <c r="BA4" s="1"/>
    </row>
    <row r="5" spans="1:53" ht="21" customHeight="1">
      <c r="A5" s="78" t="s">
        <v>3</v>
      </c>
      <c r="B5" s="78"/>
      <c r="C5" s="78"/>
      <c r="D5" s="78"/>
      <c r="E5" s="78"/>
      <c r="F5" s="78"/>
      <c r="G5" s="78"/>
      <c r="H5" s="78"/>
      <c r="I5" s="78"/>
      <c r="J5" s="78"/>
      <c r="K5" s="78"/>
      <c r="L5" s="78"/>
      <c r="M5" s="78"/>
      <c r="N5" s="78"/>
      <c r="O5" s="78"/>
      <c r="P5" s="78"/>
      <c r="Q5" s="78"/>
      <c r="R5" s="78"/>
      <c r="S5" s="78"/>
      <c r="T5" s="78"/>
      <c r="U5" s="79" t="s">
        <v>4</v>
      </c>
      <c r="V5" s="79"/>
      <c r="W5" s="1"/>
      <c r="X5" s="1"/>
      <c r="Y5" s="1"/>
      <c r="Z5" s="1"/>
      <c r="AA5" s="1"/>
      <c r="AB5" s="1"/>
      <c r="AC5" s="1"/>
      <c r="AD5" s="1"/>
      <c r="AE5" s="1"/>
      <c r="AF5" s="1"/>
      <c r="AG5" s="1"/>
      <c r="AH5" s="1"/>
      <c r="AI5" s="80" t="s">
        <v>5</v>
      </c>
      <c r="AJ5" s="81"/>
      <c r="AK5" s="81"/>
      <c r="AL5" s="81"/>
      <c r="AM5" s="81"/>
      <c r="AN5" s="81"/>
      <c r="AO5" s="81"/>
      <c r="AP5" s="81"/>
      <c r="AQ5" s="81"/>
      <c r="AR5" s="81"/>
      <c r="AS5" s="81"/>
      <c r="AT5" s="81"/>
      <c r="AU5" s="81"/>
      <c r="AV5" s="81"/>
      <c r="AW5" s="81"/>
      <c r="AX5" s="81"/>
      <c r="AY5" s="81"/>
      <c r="AZ5" s="81"/>
      <c r="BA5" s="1"/>
    </row>
    <row r="6" spans="1:53" ht="21" customHeight="1">
      <c r="A6" s="1" t="s">
        <v>6</v>
      </c>
      <c r="B6" s="1"/>
      <c r="C6" s="1"/>
      <c r="D6" s="1"/>
      <c r="E6" s="1"/>
      <c r="F6" s="1"/>
      <c r="G6" s="1"/>
      <c r="H6" s="1"/>
      <c r="I6" s="1"/>
      <c r="J6" s="1"/>
      <c r="K6" s="1"/>
      <c r="L6" s="1"/>
      <c r="M6" s="1"/>
      <c r="N6" s="1"/>
      <c r="O6" s="1"/>
      <c r="P6" s="1"/>
      <c r="Q6" s="1"/>
      <c r="R6" s="1"/>
      <c r="S6" s="1"/>
      <c r="T6" s="1"/>
      <c r="U6" s="1"/>
      <c r="V6" s="1"/>
      <c r="W6" s="1"/>
      <c r="X6" s="1"/>
      <c r="Y6" s="1"/>
      <c r="Z6" s="1"/>
      <c r="AA6" s="1"/>
      <c r="AB6" s="1"/>
      <c r="AC6" s="5"/>
      <c r="AD6" s="5"/>
      <c r="AE6" s="5"/>
      <c r="AF6" s="5"/>
      <c r="AG6" s="5"/>
      <c r="AH6" s="5"/>
      <c r="AI6" s="81"/>
      <c r="AJ6" s="81"/>
      <c r="AK6" s="105"/>
      <c r="AL6" s="105"/>
      <c r="AM6" s="105"/>
      <c r="AN6" s="105"/>
      <c r="AO6" s="105"/>
      <c r="AP6" s="105"/>
      <c r="AQ6" s="105"/>
      <c r="AR6" s="105"/>
      <c r="AS6" s="105"/>
      <c r="AT6" s="105"/>
      <c r="AU6" s="105"/>
      <c r="AV6" s="105"/>
      <c r="AW6" s="105"/>
      <c r="AX6" s="105"/>
      <c r="AY6" s="105"/>
      <c r="AZ6" s="105"/>
      <c r="BA6" s="1"/>
    </row>
    <row r="7" spans="1:53" ht="21" customHeight="1">
      <c r="A7" s="1"/>
      <c r="B7" s="1"/>
      <c r="C7" s="1"/>
      <c r="D7" s="1"/>
      <c r="E7" s="1"/>
      <c r="F7" s="1"/>
      <c r="G7" s="1"/>
      <c r="H7" s="1"/>
      <c r="I7" s="1"/>
      <c r="J7" s="1"/>
      <c r="K7" s="1"/>
      <c r="L7" s="1"/>
      <c r="M7" s="1"/>
      <c r="N7" s="1"/>
      <c r="O7" s="1"/>
      <c r="P7" s="1"/>
      <c r="Q7" s="1"/>
      <c r="R7" s="1"/>
      <c r="S7" s="1"/>
      <c r="T7" s="1"/>
      <c r="U7" s="1"/>
      <c r="V7" s="1"/>
      <c r="W7" s="1"/>
      <c r="X7" s="1"/>
      <c r="Y7" s="1"/>
      <c r="Z7" s="1"/>
      <c r="AA7" s="1"/>
      <c r="AB7" s="1"/>
      <c r="AC7" s="5"/>
      <c r="AD7" s="5"/>
      <c r="AE7" s="5"/>
      <c r="AF7" s="5"/>
      <c r="AG7" s="5"/>
      <c r="AH7" s="5"/>
      <c r="AI7" s="81" t="s">
        <v>7</v>
      </c>
      <c r="AJ7" s="81"/>
      <c r="AK7" s="105"/>
      <c r="AL7" s="214"/>
      <c r="AM7" s="214"/>
      <c r="AN7" s="214"/>
      <c r="AO7" s="214"/>
      <c r="AP7" s="214"/>
      <c r="AQ7" s="214"/>
      <c r="AR7" s="214"/>
      <c r="AS7" s="214"/>
      <c r="AT7" s="214"/>
      <c r="AU7" s="214"/>
      <c r="AV7" s="214"/>
      <c r="AW7" s="214"/>
      <c r="AX7" s="214"/>
      <c r="AY7" s="54"/>
      <c r="AZ7" s="54"/>
      <c r="BA7" s="1"/>
    </row>
    <row r="8" spans="1:53" ht="21" customHeight="1">
      <c r="A8" s="1" t="s">
        <v>54</v>
      </c>
      <c r="B8" s="1"/>
      <c r="C8" s="1"/>
      <c r="D8" s="1"/>
      <c r="E8" s="1"/>
      <c r="F8" s="1"/>
      <c r="G8" s="1"/>
      <c r="H8" s="1"/>
      <c r="I8" s="1"/>
      <c r="J8" s="1"/>
      <c r="K8" s="1"/>
      <c r="L8" s="1"/>
      <c r="M8" s="1"/>
      <c r="N8" s="1"/>
      <c r="O8" s="1"/>
      <c r="P8" s="1"/>
      <c r="Q8" s="1"/>
      <c r="R8" s="1"/>
      <c r="S8" s="1"/>
      <c r="T8" s="1"/>
      <c r="U8" s="1"/>
      <c r="V8" s="1"/>
      <c r="W8" s="1"/>
      <c r="X8" s="1" t="s">
        <v>37</v>
      </c>
      <c r="Y8" s="1"/>
      <c r="Z8" s="1"/>
      <c r="AA8" s="1"/>
      <c r="AB8" s="1"/>
      <c r="AC8" s="7"/>
      <c r="AD8" s="7"/>
      <c r="AE8" s="7"/>
      <c r="AF8" s="7"/>
      <c r="AG8" s="7"/>
      <c r="AH8" s="7"/>
      <c r="AI8" s="6"/>
      <c r="AJ8" s="6"/>
      <c r="AK8" s="105"/>
      <c r="AL8" s="214"/>
      <c r="AM8" s="214"/>
      <c r="AN8" s="214"/>
      <c r="AO8" s="214"/>
      <c r="AP8" s="214"/>
      <c r="AQ8" s="214"/>
      <c r="AR8" s="214"/>
      <c r="AS8" s="214"/>
      <c r="AT8" s="214"/>
      <c r="AU8" s="214"/>
      <c r="AV8" s="214"/>
      <c r="AW8" s="214"/>
      <c r="AX8" s="214"/>
      <c r="AY8" s="5"/>
      <c r="AZ8" s="5"/>
      <c r="BA8" s="1"/>
    </row>
    <row r="9" spans="1:53" ht="21" customHeight="1">
      <c r="A9" s="134"/>
      <c r="B9" s="135"/>
      <c r="C9" s="135"/>
      <c r="D9" s="135"/>
      <c r="E9" s="135"/>
      <c r="F9" s="135"/>
      <c r="G9" s="135"/>
      <c r="H9" s="135"/>
      <c r="I9" s="135"/>
      <c r="J9" s="135"/>
      <c r="K9" s="135"/>
      <c r="L9" s="135"/>
      <c r="M9" s="135"/>
      <c r="N9" s="135"/>
      <c r="O9" s="135"/>
      <c r="P9" s="135"/>
      <c r="Q9" s="135"/>
      <c r="R9" s="135"/>
      <c r="S9" s="135"/>
      <c r="T9" s="135"/>
      <c r="U9" s="135"/>
      <c r="V9" s="135"/>
      <c r="W9" s="1"/>
      <c r="X9" s="123"/>
      <c r="Y9" s="123"/>
      <c r="Z9" s="123"/>
      <c r="AA9" s="123"/>
      <c r="AB9" s="123"/>
      <c r="AC9" s="123"/>
      <c r="AD9" s="123"/>
      <c r="AE9" s="123"/>
      <c r="AK9" s="102" t="s">
        <v>73</v>
      </c>
      <c r="AL9" s="103"/>
      <c r="AM9" s="103"/>
      <c r="AN9" s="103"/>
      <c r="AO9" s="103"/>
      <c r="AP9" s="103"/>
      <c r="AQ9" s="103"/>
      <c r="AR9" s="103"/>
      <c r="AS9" s="102" t="s">
        <v>74</v>
      </c>
      <c r="AT9" s="103"/>
      <c r="AU9" s="103"/>
      <c r="AV9" s="103"/>
      <c r="AW9" s="103"/>
      <c r="AX9" s="103"/>
      <c r="AY9" s="103"/>
      <c r="AZ9" s="103"/>
      <c r="BA9" s="1"/>
    </row>
    <row r="10" spans="1:53" ht="21" customHeight="1">
      <c r="A10" s="9"/>
      <c r="B10" s="10"/>
      <c r="C10" s="10"/>
      <c r="D10" s="10"/>
      <c r="E10" s="10"/>
      <c r="F10" s="10"/>
      <c r="G10" s="10"/>
      <c r="H10" s="10"/>
      <c r="I10" s="10"/>
      <c r="J10" s="10"/>
      <c r="K10" s="10"/>
      <c r="L10" s="10"/>
      <c r="M10" s="10"/>
      <c r="N10" s="10"/>
      <c r="O10" s="10"/>
      <c r="P10" s="10"/>
      <c r="Q10" s="10"/>
      <c r="R10" s="10"/>
      <c r="S10" s="10"/>
      <c r="T10" s="10"/>
      <c r="U10" s="10"/>
      <c r="V10" s="10"/>
      <c r="W10" s="1"/>
      <c r="X10" s="1"/>
      <c r="Y10" s="1"/>
      <c r="Z10" s="1"/>
      <c r="AA10" s="1"/>
      <c r="AB10" s="1"/>
      <c r="AC10" s="8"/>
      <c r="AD10" s="8"/>
      <c r="AK10" s="113" t="s">
        <v>8</v>
      </c>
      <c r="AL10" s="113"/>
      <c r="AM10" s="113"/>
      <c r="AN10" s="113"/>
      <c r="AO10" s="113"/>
      <c r="AP10" s="113"/>
      <c r="AQ10" s="104" t="s">
        <v>75</v>
      </c>
      <c r="AR10" s="104"/>
      <c r="AS10" s="104"/>
      <c r="AT10" s="104"/>
      <c r="AU10" s="104"/>
      <c r="AV10" s="104"/>
      <c r="AW10" s="104"/>
      <c r="AX10" s="104"/>
      <c r="AY10" s="104"/>
      <c r="AZ10" s="104"/>
      <c r="BA10" s="1"/>
    </row>
    <row r="11" spans="1:53" ht="4.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17.25">
      <c r="A12" s="1"/>
      <c r="B12" s="1"/>
      <c r="C12" s="1"/>
      <c r="D12" s="1"/>
      <c r="E12" s="1"/>
      <c r="F12" s="1"/>
      <c r="G12" s="1"/>
      <c r="H12" s="1"/>
      <c r="I12" s="1"/>
      <c r="J12" s="1"/>
      <c r="K12" s="1"/>
      <c r="L12" s="1"/>
      <c r="M12" s="1"/>
      <c r="N12" s="1"/>
      <c r="O12" s="1"/>
      <c r="P12" s="1"/>
      <c r="Q12" s="1"/>
      <c r="R12" s="1"/>
      <c r="S12" s="1"/>
      <c r="T12" s="1"/>
      <c r="U12" s="1"/>
      <c r="V12" s="1"/>
      <c r="W12" s="1"/>
      <c r="X12" s="1"/>
      <c r="Y12" s="1"/>
      <c r="Z12" s="1"/>
      <c r="AA12" s="11"/>
      <c r="AB12" s="11"/>
      <c r="AK12" s="11"/>
      <c r="AL12" s="11"/>
      <c r="AM12" s="11"/>
      <c r="AN12" s="11"/>
      <c r="AO12" s="30"/>
      <c r="AP12" s="30"/>
      <c r="AQ12" s="30"/>
      <c r="AR12" s="30"/>
      <c r="AS12" s="11"/>
      <c r="AT12" s="11"/>
      <c r="AU12" s="11"/>
      <c r="AV12" s="11"/>
      <c r="AW12" s="30"/>
      <c r="AX12" s="30"/>
      <c r="AY12" s="30"/>
      <c r="AZ12" s="30"/>
      <c r="BA12" s="1"/>
    </row>
    <row r="13" spans="1:53" ht="13.5" customHeight="1">
      <c r="A13" s="106" t="s">
        <v>9</v>
      </c>
      <c r="B13" s="107"/>
      <c r="C13" s="107"/>
      <c r="D13" s="107"/>
      <c r="E13" s="107"/>
      <c r="F13" s="107"/>
      <c r="G13" s="127">
        <f>AQ29</f>
        <v>0</v>
      </c>
      <c r="H13" s="127"/>
      <c r="I13" s="127"/>
      <c r="J13" s="127"/>
      <c r="K13" s="127"/>
      <c r="L13" s="127"/>
      <c r="M13" s="127"/>
      <c r="N13" s="127"/>
      <c r="O13" s="127"/>
      <c r="P13" s="127"/>
      <c r="Q13" s="127"/>
      <c r="R13" s="127"/>
      <c r="S13" s="127"/>
      <c r="T13" s="127"/>
      <c r="U13" s="127"/>
      <c r="V13" s="127"/>
      <c r="W13" s="127"/>
      <c r="X13" s="128"/>
      <c r="Y13" s="11"/>
      <c r="Z13" s="11"/>
      <c r="AA13" s="11"/>
      <c r="AB13" s="11"/>
      <c r="AC13" s="9"/>
      <c r="AD13" s="9"/>
      <c r="AE13" s="9"/>
      <c r="AF13" s="9"/>
      <c r="AG13" s="9"/>
      <c r="AH13" s="9"/>
      <c r="AI13" s="9"/>
      <c r="AJ13" s="9"/>
      <c r="AK13" s="11"/>
      <c r="AL13" s="11"/>
      <c r="AM13" s="11"/>
      <c r="AN13" s="11"/>
      <c r="AO13" s="9"/>
      <c r="AP13" s="9"/>
      <c r="AQ13" s="9"/>
      <c r="AR13" s="9"/>
      <c r="AS13" s="9"/>
      <c r="AT13" s="9"/>
      <c r="AU13" s="9"/>
      <c r="AV13" s="9"/>
      <c r="AW13" s="9"/>
      <c r="AX13" s="9"/>
      <c r="AY13" s="9"/>
      <c r="AZ13" s="9"/>
      <c r="BA13" s="1"/>
    </row>
    <row r="14" spans="1:53" ht="13.5" customHeight="1">
      <c r="A14" s="108"/>
      <c r="B14" s="109"/>
      <c r="C14" s="109"/>
      <c r="D14" s="109"/>
      <c r="E14" s="109"/>
      <c r="F14" s="109"/>
      <c r="G14" s="129"/>
      <c r="H14" s="129"/>
      <c r="I14" s="129"/>
      <c r="J14" s="129"/>
      <c r="K14" s="129"/>
      <c r="L14" s="129"/>
      <c r="M14" s="129"/>
      <c r="N14" s="129"/>
      <c r="O14" s="129"/>
      <c r="P14" s="129"/>
      <c r="Q14" s="129"/>
      <c r="R14" s="129"/>
      <c r="S14" s="129"/>
      <c r="T14" s="129"/>
      <c r="U14" s="129"/>
      <c r="V14" s="129"/>
      <c r="W14" s="129"/>
      <c r="X14" s="130"/>
      <c r="Y14" s="11"/>
      <c r="Z14" s="11"/>
      <c r="AA14" s="11"/>
      <c r="AB14" s="11"/>
      <c r="AC14" s="9"/>
      <c r="AD14" s="9"/>
      <c r="AE14" s="9"/>
      <c r="AF14" s="9"/>
      <c r="AG14" s="9"/>
      <c r="AH14" s="9"/>
      <c r="AI14" s="9"/>
      <c r="AJ14" s="9"/>
      <c r="AK14" s="11"/>
      <c r="AL14" s="11"/>
      <c r="AM14" s="11"/>
      <c r="AN14" s="11"/>
      <c r="AO14" s="9"/>
      <c r="AP14" s="9"/>
      <c r="AQ14" s="9"/>
      <c r="AR14" s="9"/>
      <c r="AS14" s="9"/>
      <c r="AT14" s="9"/>
      <c r="AU14" s="9"/>
      <c r="AV14" s="9"/>
      <c r="AW14" s="9"/>
      <c r="AX14" s="9"/>
      <c r="AY14" s="9"/>
      <c r="AZ14" s="9"/>
      <c r="BA14" s="1"/>
    </row>
    <row r="15" spans="1:53" ht="14.25" customHeight="1">
      <c r="A15" s="110"/>
      <c r="B15" s="111"/>
      <c r="C15" s="111"/>
      <c r="D15" s="111"/>
      <c r="E15" s="111"/>
      <c r="F15" s="111"/>
      <c r="G15" s="131"/>
      <c r="H15" s="131"/>
      <c r="I15" s="131"/>
      <c r="J15" s="131"/>
      <c r="K15" s="131"/>
      <c r="L15" s="131"/>
      <c r="M15" s="131"/>
      <c r="N15" s="131"/>
      <c r="O15" s="131"/>
      <c r="P15" s="131"/>
      <c r="Q15" s="131"/>
      <c r="R15" s="131"/>
      <c r="S15" s="131"/>
      <c r="T15" s="131"/>
      <c r="U15" s="131"/>
      <c r="V15" s="131"/>
      <c r="W15" s="131"/>
      <c r="X15" s="132"/>
      <c r="Y15" s="11"/>
      <c r="Z15" s="11"/>
      <c r="AA15" s="11"/>
      <c r="AB15" s="11"/>
      <c r="AC15" s="28"/>
      <c r="AD15" s="28"/>
      <c r="AE15" s="28"/>
      <c r="AF15" s="28"/>
      <c r="AG15" s="28"/>
      <c r="AH15" s="28"/>
      <c r="AI15" s="28"/>
      <c r="AJ15" s="28"/>
      <c r="AK15" s="11"/>
      <c r="AL15" s="11"/>
      <c r="AM15" s="11"/>
      <c r="AN15" s="11"/>
      <c r="AO15" s="9"/>
      <c r="AP15" s="9"/>
      <c r="AQ15" s="9"/>
      <c r="AR15" s="9"/>
      <c r="AS15" s="9"/>
      <c r="AT15" s="9"/>
      <c r="AU15" s="9"/>
      <c r="AV15" s="9"/>
      <c r="AW15" s="9"/>
      <c r="AX15" s="9"/>
      <c r="AY15" s="9"/>
      <c r="AZ15" s="9"/>
      <c r="BA15" s="1"/>
    </row>
    <row r="16" spans="1:53" ht="4.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21" customHeight="1">
      <c r="A17" s="133" t="s">
        <v>0</v>
      </c>
      <c r="B17" s="133"/>
      <c r="C17" s="133" t="s">
        <v>1</v>
      </c>
      <c r="D17" s="133"/>
      <c r="E17" s="12" t="s">
        <v>10</v>
      </c>
      <c r="F17" s="73" t="s">
        <v>25</v>
      </c>
      <c r="G17" s="74"/>
      <c r="H17" s="74"/>
      <c r="I17" s="74"/>
      <c r="J17" s="74"/>
      <c r="K17" s="74"/>
      <c r="L17" s="74"/>
      <c r="M17" s="74"/>
      <c r="N17" s="74"/>
      <c r="O17" s="74"/>
      <c r="P17" s="75"/>
      <c r="Q17" s="73" t="s">
        <v>11</v>
      </c>
      <c r="R17" s="75"/>
      <c r="S17" s="73" t="s">
        <v>12</v>
      </c>
      <c r="T17" s="74"/>
      <c r="U17" s="74"/>
      <c r="V17" s="74"/>
      <c r="W17" s="74"/>
      <c r="X17" s="74"/>
      <c r="Y17" s="74"/>
      <c r="Z17" s="74"/>
      <c r="AA17" s="74"/>
      <c r="AB17" s="75"/>
      <c r="AC17" s="73" t="s">
        <v>13</v>
      </c>
      <c r="AD17" s="74"/>
      <c r="AE17" s="74"/>
      <c r="AF17" s="75"/>
      <c r="AG17" s="82" t="s">
        <v>14</v>
      </c>
      <c r="AH17" s="82"/>
      <c r="AI17" s="82" t="s">
        <v>15</v>
      </c>
      <c r="AJ17" s="82"/>
      <c r="AK17" s="82"/>
      <c r="AL17" s="82"/>
      <c r="AM17" s="82"/>
      <c r="AN17" s="82"/>
      <c r="AO17" s="82"/>
      <c r="AP17" s="82"/>
      <c r="AQ17" s="82" t="s">
        <v>16</v>
      </c>
      <c r="AR17" s="82"/>
      <c r="AS17" s="82"/>
      <c r="AT17" s="82"/>
      <c r="AU17" s="82"/>
      <c r="AV17" s="82"/>
      <c r="AW17" s="82"/>
      <c r="AX17" s="82"/>
      <c r="AY17" s="82"/>
      <c r="AZ17" s="82"/>
      <c r="BA17" s="1"/>
    </row>
    <row r="18" spans="1:53" ht="21.75" customHeight="1">
      <c r="A18" s="115"/>
      <c r="B18" s="115"/>
      <c r="C18" s="115"/>
      <c r="D18" s="115"/>
      <c r="E18" s="41"/>
      <c r="F18" s="116"/>
      <c r="G18" s="121"/>
      <c r="H18" s="121"/>
      <c r="I18" s="121"/>
      <c r="J18" s="121"/>
      <c r="K18" s="121"/>
      <c r="L18" s="121"/>
      <c r="M18" s="121"/>
      <c r="N18" s="121"/>
      <c r="O18" s="121"/>
      <c r="P18" s="122"/>
      <c r="Q18" s="119"/>
      <c r="R18" s="120"/>
      <c r="S18" s="116"/>
      <c r="T18" s="121"/>
      <c r="U18" s="121"/>
      <c r="V18" s="121"/>
      <c r="W18" s="121"/>
      <c r="X18" s="121"/>
      <c r="Y18" s="121"/>
      <c r="Z18" s="121"/>
      <c r="AA18" s="121"/>
      <c r="AB18" s="122"/>
      <c r="AC18" s="124"/>
      <c r="AD18" s="125"/>
      <c r="AE18" s="125"/>
      <c r="AF18" s="126"/>
      <c r="AG18" s="62"/>
      <c r="AH18" s="60"/>
      <c r="AI18" s="61"/>
      <c r="AJ18" s="61"/>
      <c r="AK18" s="61"/>
      <c r="AL18" s="61"/>
      <c r="AM18" s="61"/>
      <c r="AN18" s="61"/>
      <c r="AO18" s="61"/>
      <c r="AP18" s="61"/>
      <c r="AQ18" s="63">
        <f>AC18*AI18</f>
        <v>0</v>
      </c>
      <c r="AR18" s="63"/>
      <c r="AS18" s="63"/>
      <c r="AT18" s="63"/>
      <c r="AU18" s="63"/>
      <c r="AV18" s="63"/>
      <c r="AW18" s="63"/>
      <c r="AX18" s="63"/>
      <c r="AY18" s="63"/>
      <c r="AZ18" s="63"/>
      <c r="BA18" s="1"/>
    </row>
    <row r="19" spans="1:53" ht="21.75" customHeight="1">
      <c r="A19" s="115"/>
      <c r="B19" s="115"/>
      <c r="C19" s="115"/>
      <c r="D19" s="115"/>
      <c r="E19" s="41"/>
      <c r="F19" s="116"/>
      <c r="G19" s="117"/>
      <c r="H19" s="117"/>
      <c r="I19" s="117"/>
      <c r="J19" s="117"/>
      <c r="K19" s="117"/>
      <c r="L19" s="117"/>
      <c r="M19" s="117"/>
      <c r="N19" s="117"/>
      <c r="O19" s="117"/>
      <c r="P19" s="118"/>
      <c r="Q19" s="119"/>
      <c r="R19" s="120"/>
      <c r="S19" s="116"/>
      <c r="T19" s="121"/>
      <c r="U19" s="121"/>
      <c r="V19" s="121"/>
      <c r="W19" s="121"/>
      <c r="X19" s="121"/>
      <c r="Y19" s="121"/>
      <c r="Z19" s="121"/>
      <c r="AA19" s="121"/>
      <c r="AB19" s="122"/>
      <c r="AC19" s="57"/>
      <c r="AD19" s="58"/>
      <c r="AE19" s="58"/>
      <c r="AF19" s="59"/>
      <c r="AG19" s="60"/>
      <c r="AH19" s="60"/>
      <c r="AI19" s="61"/>
      <c r="AJ19" s="61"/>
      <c r="AK19" s="61"/>
      <c r="AL19" s="61"/>
      <c r="AM19" s="61"/>
      <c r="AN19" s="61"/>
      <c r="AO19" s="61"/>
      <c r="AP19" s="61"/>
      <c r="AQ19" s="63">
        <f>AC19*AI19</f>
        <v>0</v>
      </c>
      <c r="AR19" s="63"/>
      <c r="AS19" s="63"/>
      <c r="AT19" s="63"/>
      <c r="AU19" s="63"/>
      <c r="AV19" s="63"/>
      <c r="AW19" s="63"/>
      <c r="AX19" s="63"/>
      <c r="AY19" s="63"/>
      <c r="AZ19" s="63"/>
      <c r="BA19" s="1"/>
    </row>
    <row r="20" spans="1:53" ht="21.75" customHeight="1">
      <c r="A20" s="115"/>
      <c r="B20" s="115"/>
      <c r="C20" s="115"/>
      <c r="D20" s="115"/>
      <c r="E20" s="41"/>
      <c r="F20" s="116"/>
      <c r="G20" s="117"/>
      <c r="H20" s="117"/>
      <c r="I20" s="117"/>
      <c r="J20" s="117"/>
      <c r="K20" s="117"/>
      <c r="L20" s="117"/>
      <c r="M20" s="117"/>
      <c r="N20" s="117"/>
      <c r="O20" s="117"/>
      <c r="P20" s="118"/>
      <c r="Q20" s="119"/>
      <c r="R20" s="120"/>
      <c r="S20" s="116"/>
      <c r="T20" s="121"/>
      <c r="U20" s="121"/>
      <c r="V20" s="121"/>
      <c r="W20" s="121"/>
      <c r="X20" s="121"/>
      <c r="Y20" s="121"/>
      <c r="Z20" s="121"/>
      <c r="AA20" s="121"/>
      <c r="AB20" s="122"/>
      <c r="AC20" s="57"/>
      <c r="AD20" s="58"/>
      <c r="AE20" s="58"/>
      <c r="AF20" s="59"/>
      <c r="AG20" s="60"/>
      <c r="AH20" s="60"/>
      <c r="AI20" s="61"/>
      <c r="AJ20" s="61"/>
      <c r="AK20" s="61"/>
      <c r="AL20" s="61"/>
      <c r="AM20" s="61"/>
      <c r="AN20" s="61"/>
      <c r="AO20" s="61"/>
      <c r="AP20" s="61"/>
      <c r="AQ20" s="63">
        <f>AC20*AI20</f>
        <v>0</v>
      </c>
      <c r="AR20" s="63"/>
      <c r="AS20" s="63"/>
      <c r="AT20" s="63"/>
      <c r="AU20" s="63"/>
      <c r="AV20" s="63"/>
      <c r="AW20" s="63"/>
      <c r="AX20" s="63"/>
      <c r="AY20" s="63"/>
      <c r="AZ20" s="63"/>
      <c r="BA20" s="1"/>
    </row>
    <row r="21" spans="1:53" ht="21.75" customHeight="1">
      <c r="A21" s="115"/>
      <c r="B21" s="115"/>
      <c r="C21" s="115"/>
      <c r="D21" s="115"/>
      <c r="E21" s="41"/>
      <c r="F21" s="116"/>
      <c r="G21" s="117"/>
      <c r="H21" s="117"/>
      <c r="I21" s="117"/>
      <c r="J21" s="117"/>
      <c r="K21" s="117"/>
      <c r="L21" s="117"/>
      <c r="M21" s="117"/>
      <c r="N21" s="117"/>
      <c r="O21" s="117"/>
      <c r="P21" s="118"/>
      <c r="Q21" s="119"/>
      <c r="R21" s="120"/>
      <c r="S21" s="116"/>
      <c r="T21" s="121"/>
      <c r="U21" s="121"/>
      <c r="V21" s="121"/>
      <c r="W21" s="121"/>
      <c r="X21" s="121"/>
      <c r="Y21" s="121"/>
      <c r="Z21" s="121"/>
      <c r="AA21" s="121"/>
      <c r="AB21" s="122"/>
      <c r="AC21" s="57"/>
      <c r="AD21" s="58"/>
      <c r="AE21" s="58"/>
      <c r="AF21" s="59"/>
      <c r="AG21" s="60"/>
      <c r="AH21" s="60"/>
      <c r="AI21" s="61"/>
      <c r="AJ21" s="61"/>
      <c r="AK21" s="61"/>
      <c r="AL21" s="61"/>
      <c r="AM21" s="61"/>
      <c r="AN21" s="61"/>
      <c r="AO21" s="61"/>
      <c r="AP21" s="61"/>
      <c r="AQ21" s="63">
        <f t="shared" ref="AQ21:AQ26" si="0">AC21*AI21</f>
        <v>0</v>
      </c>
      <c r="AR21" s="63"/>
      <c r="AS21" s="63"/>
      <c r="AT21" s="63"/>
      <c r="AU21" s="63"/>
      <c r="AV21" s="63"/>
      <c r="AW21" s="63"/>
      <c r="AX21" s="63"/>
      <c r="AY21" s="63"/>
      <c r="AZ21" s="63"/>
      <c r="BA21" s="1"/>
    </row>
    <row r="22" spans="1:53" ht="21.75" customHeight="1">
      <c r="A22" s="115"/>
      <c r="B22" s="115"/>
      <c r="C22" s="115"/>
      <c r="D22" s="115"/>
      <c r="E22" s="41"/>
      <c r="F22" s="116"/>
      <c r="G22" s="117"/>
      <c r="H22" s="117"/>
      <c r="I22" s="117"/>
      <c r="J22" s="117"/>
      <c r="K22" s="117"/>
      <c r="L22" s="117"/>
      <c r="M22" s="117"/>
      <c r="N22" s="117"/>
      <c r="O22" s="117"/>
      <c r="P22" s="118"/>
      <c r="Q22" s="119"/>
      <c r="R22" s="120"/>
      <c r="S22" s="116"/>
      <c r="T22" s="121"/>
      <c r="U22" s="121"/>
      <c r="V22" s="121"/>
      <c r="W22" s="121"/>
      <c r="X22" s="121"/>
      <c r="Y22" s="121"/>
      <c r="Z22" s="121"/>
      <c r="AA22" s="121"/>
      <c r="AB22" s="122"/>
      <c r="AC22" s="57"/>
      <c r="AD22" s="58"/>
      <c r="AE22" s="58"/>
      <c r="AF22" s="59"/>
      <c r="AG22" s="60"/>
      <c r="AH22" s="60"/>
      <c r="AI22" s="61"/>
      <c r="AJ22" s="61"/>
      <c r="AK22" s="61"/>
      <c r="AL22" s="61"/>
      <c r="AM22" s="61"/>
      <c r="AN22" s="61"/>
      <c r="AO22" s="61"/>
      <c r="AP22" s="61"/>
      <c r="AQ22" s="63">
        <f t="shared" si="0"/>
        <v>0</v>
      </c>
      <c r="AR22" s="63"/>
      <c r="AS22" s="63"/>
      <c r="AT22" s="63"/>
      <c r="AU22" s="63"/>
      <c r="AV22" s="63"/>
      <c r="AW22" s="63"/>
      <c r="AX22" s="63"/>
      <c r="AY22" s="63"/>
      <c r="AZ22" s="63"/>
      <c r="BA22" s="1"/>
    </row>
    <row r="23" spans="1:53" ht="21.75" customHeight="1">
      <c r="A23" s="136"/>
      <c r="B23" s="136"/>
      <c r="C23" s="136"/>
      <c r="D23" s="136"/>
      <c r="E23" s="41"/>
      <c r="F23" s="116"/>
      <c r="G23" s="117"/>
      <c r="H23" s="117"/>
      <c r="I23" s="117"/>
      <c r="J23" s="117"/>
      <c r="K23" s="117"/>
      <c r="L23" s="117"/>
      <c r="M23" s="117"/>
      <c r="N23" s="117"/>
      <c r="O23" s="117"/>
      <c r="P23" s="118"/>
      <c r="Q23" s="119"/>
      <c r="R23" s="120"/>
      <c r="S23" s="116"/>
      <c r="T23" s="121"/>
      <c r="U23" s="121"/>
      <c r="V23" s="121"/>
      <c r="W23" s="121"/>
      <c r="X23" s="121"/>
      <c r="Y23" s="121"/>
      <c r="Z23" s="121"/>
      <c r="AA23" s="121"/>
      <c r="AB23" s="122"/>
      <c r="AC23" s="57"/>
      <c r="AD23" s="58"/>
      <c r="AE23" s="58"/>
      <c r="AF23" s="59"/>
      <c r="AG23" s="60"/>
      <c r="AH23" s="60"/>
      <c r="AI23" s="61"/>
      <c r="AJ23" s="61"/>
      <c r="AK23" s="61"/>
      <c r="AL23" s="61"/>
      <c r="AM23" s="61"/>
      <c r="AN23" s="61"/>
      <c r="AO23" s="61"/>
      <c r="AP23" s="61"/>
      <c r="AQ23" s="63">
        <f t="shared" si="0"/>
        <v>0</v>
      </c>
      <c r="AR23" s="63"/>
      <c r="AS23" s="63"/>
      <c r="AT23" s="63"/>
      <c r="AU23" s="63"/>
      <c r="AV23" s="63"/>
      <c r="AW23" s="63"/>
      <c r="AX23" s="63"/>
      <c r="AY23" s="63"/>
      <c r="AZ23" s="63"/>
      <c r="BA23" s="1"/>
    </row>
    <row r="24" spans="1:53" ht="21.75" customHeight="1">
      <c r="A24" s="136"/>
      <c r="B24" s="136"/>
      <c r="C24" s="136"/>
      <c r="D24" s="136"/>
      <c r="E24" s="41"/>
      <c r="F24" s="116"/>
      <c r="G24" s="121"/>
      <c r="H24" s="121"/>
      <c r="I24" s="121"/>
      <c r="J24" s="121"/>
      <c r="K24" s="121"/>
      <c r="L24" s="121"/>
      <c r="M24" s="121"/>
      <c r="N24" s="121"/>
      <c r="O24" s="121"/>
      <c r="P24" s="122"/>
      <c r="Q24" s="119"/>
      <c r="R24" s="120"/>
      <c r="S24" s="116"/>
      <c r="T24" s="121"/>
      <c r="U24" s="121"/>
      <c r="V24" s="121"/>
      <c r="W24" s="121"/>
      <c r="X24" s="121"/>
      <c r="Y24" s="121"/>
      <c r="Z24" s="121"/>
      <c r="AA24" s="121"/>
      <c r="AB24" s="122"/>
      <c r="AC24" s="57"/>
      <c r="AD24" s="58"/>
      <c r="AE24" s="58"/>
      <c r="AF24" s="59"/>
      <c r="AG24" s="60"/>
      <c r="AH24" s="60"/>
      <c r="AI24" s="61"/>
      <c r="AJ24" s="61"/>
      <c r="AK24" s="61"/>
      <c r="AL24" s="61"/>
      <c r="AM24" s="61"/>
      <c r="AN24" s="61"/>
      <c r="AO24" s="61"/>
      <c r="AP24" s="61"/>
      <c r="AQ24" s="63">
        <f t="shared" si="0"/>
        <v>0</v>
      </c>
      <c r="AR24" s="63"/>
      <c r="AS24" s="63"/>
      <c r="AT24" s="63"/>
      <c r="AU24" s="63"/>
      <c r="AV24" s="63"/>
      <c r="AW24" s="63"/>
      <c r="AX24" s="63"/>
      <c r="AY24" s="63"/>
      <c r="AZ24" s="63"/>
      <c r="BA24" s="1"/>
    </row>
    <row r="25" spans="1:53" ht="21.75" customHeight="1">
      <c r="A25" s="136"/>
      <c r="B25" s="136"/>
      <c r="C25" s="136"/>
      <c r="D25" s="136"/>
      <c r="E25" s="41"/>
      <c r="F25" s="116"/>
      <c r="G25" s="117"/>
      <c r="H25" s="117"/>
      <c r="I25" s="117"/>
      <c r="J25" s="117"/>
      <c r="K25" s="117"/>
      <c r="L25" s="117"/>
      <c r="M25" s="117"/>
      <c r="N25" s="117"/>
      <c r="O25" s="117"/>
      <c r="P25" s="118"/>
      <c r="Q25" s="119"/>
      <c r="R25" s="120"/>
      <c r="S25" s="116"/>
      <c r="T25" s="121"/>
      <c r="U25" s="121"/>
      <c r="V25" s="121"/>
      <c r="W25" s="121"/>
      <c r="X25" s="121"/>
      <c r="Y25" s="121"/>
      <c r="Z25" s="121"/>
      <c r="AA25" s="121"/>
      <c r="AB25" s="122"/>
      <c r="AC25" s="57"/>
      <c r="AD25" s="58"/>
      <c r="AE25" s="58"/>
      <c r="AF25" s="59"/>
      <c r="AG25" s="137"/>
      <c r="AH25" s="137"/>
      <c r="AI25" s="61"/>
      <c r="AJ25" s="61"/>
      <c r="AK25" s="61"/>
      <c r="AL25" s="61"/>
      <c r="AM25" s="61"/>
      <c r="AN25" s="61"/>
      <c r="AO25" s="61"/>
      <c r="AP25" s="61"/>
      <c r="AQ25" s="63">
        <f t="shared" si="0"/>
        <v>0</v>
      </c>
      <c r="AR25" s="63"/>
      <c r="AS25" s="63"/>
      <c r="AT25" s="63"/>
      <c r="AU25" s="63"/>
      <c r="AV25" s="63"/>
      <c r="AW25" s="63"/>
      <c r="AX25" s="63"/>
      <c r="AY25" s="63"/>
      <c r="AZ25" s="63"/>
      <c r="BA25" s="1"/>
    </row>
    <row r="26" spans="1:53" ht="21.75" customHeight="1">
      <c r="A26" s="115"/>
      <c r="B26" s="115"/>
      <c r="C26" s="115"/>
      <c r="D26" s="115"/>
      <c r="E26" s="41"/>
      <c r="F26" s="116"/>
      <c r="G26" s="117"/>
      <c r="H26" s="117"/>
      <c r="I26" s="117"/>
      <c r="J26" s="117"/>
      <c r="K26" s="117"/>
      <c r="L26" s="117"/>
      <c r="M26" s="117"/>
      <c r="N26" s="117"/>
      <c r="O26" s="117"/>
      <c r="P26" s="118"/>
      <c r="Q26" s="119"/>
      <c r="R26" s="120"/>
      <c r="S26" s="116"/>
      <c r="T26" s="121"/>
      <c r="U26" s="121"/>
      <c r="V26" s="121"/>
      <c r="W26" s="121"/>
      <c r="X26" s="121"/>
      <c r="Y26" s="121"/>
      <c r="Z26" s="121"/>
      <c r="AA26" s="121"/>
      <c r="AB26" s="122"/>
      <c r="AC26" s="57"/>
      <c r="AD26" s="58"/>
      <c r="AE26" s="58"/>
      <c r="AF26" s="59"/>
      <c r="AG26" s="137"/>
      <c r="AH26" s="137"/>
      <c r="AI26" s="61"/>
      <c r="AJ26" s="61"/>
      <c r="AK26" s="61"/>
      <c r="AL26" s="61"/>
      <c r="AM26" s="61"/>
      <c r="AN26" s="61"/>
      <c r="AO26" s="61"/>
      <c r="AP26" s="61"/>
      <c r="AQ26" s="63">
        <f t="shared" si="0"/>
        <v>0</v>
      </c>
      <c r="AR26" s="63"/>
      <c r="AS26" s="63"/>
      <c r="AT26" s="63"/>
      <c r="AU26" s="63"/>
      <c r="AV26" s="63"/>
      <c r="AW26" s="63"/>
      <c r="AX26" s="63"/>
      <c r="AY26" s="63"/>
      <c r="AZ26" s="63"/>
      <c r="BA26" s="1"/>
    </row>
    <row r="27" spans="1:53" ht="21.75" customHeight="1">
      <c r="A27" s="138"/>
      <c r="B27" s="138"/>
      <c r="C27" s="138"/>
      <c r="D27" s="138"/>
      <c r="E27" s="139" t="s">
        <v>17</v>
      </c>
      <c r="F27" s="89"/>
      <c r="G27" s="89"/>
      <c r="H27" s="89"/>
      <c r="I27" s="90"/>
      <c r="J27" s="140">
        <f>SUMIF(Q18:Q26,"=10%",AQ18:AQ26)</f>
        <v>0</v>
      </c>
      <c r="K27" s="141"/>
      <c r="L27" s="141"/>
      <c r="M27" s="141"/>
      <c r="N27" s="141"/>
      <c r="O27" s="141"/>
      <c r="P27" s="142"/>
      <c r="Q27" s="88">
        <v>0.1</v>
      </c>
      <c r="R27" s="89"/>
      <c r="S27" s="89" t="s">
        <v>18</v>
      </c>
      <c r="T27" s="89"/>
      <c r="U27" s="89"/>
      <c r="V27" s="90"/>
      <c r="W27" s="144" t="s">
        <v>66</v>
      </c>
      <c r="X27" s="100"/>
      <c r="Y27" s="145"/>
      <c r="Z27" s="65">
        <f>IF(W27="","",VLOOKUP(W27,このシート削除厳禁!A2:'このシート削除厳禁'!B4,2,0))</f>
        <v>0</v>
      </c>
      <c r="AA27" s="66"/>
      <c r="AB27" s="66"/>
      <c r="AC27" s="66"/>
      <c r="AD27" s="66"/>
      <c r="AE27" s="66"/>
      <c r="AF27" s="67"/>
      <c r="AG27" s="88" t="s">
        <v>19</v>
      </c>
      <c r="AH27" s="89"/>
      <c r="AI27" s="89"/>
      <c r="AJ27" s="89"/>
      <c r="AK27" s="89"/>
      <c r="AL27" s="89"/>
      <c r="AM27" s="89"/>
      <c r="AN27" s="89"/>
      <c r="AO27" s="89"/>
      <c r="AP27" s="90"/>
      <c r="AQ27" s="143">
        <f>J27+Z27</f>
        <v>0</v>
      </c>
      <c r="AR27" s="143"/>
      <c r="AS27" s="143"/>
      <c r="AT27" s="143"/>
      <c r="AU27" s="143"/>
      <c r="AV27" s="143"/>
      <c r="AW27" s="143"/>
      <c r="AX27" s="143"/>
      <c r="AY27" s="143"/>
      <c r="AZ27" s="143"/>
      <c r="BA27" s="1"/>
    </row>
    <row r="28" spans="1:53" ht="21.75" customHeight="1">
      <c r="A28" s="115"/>
      <c r="B28" s="115"/>
      <c r="C28" s="115"/>
      <c r="D28" s="115"/>
      <c r="E28" s="139" t="s">
        <v>20</v>
      </c>
      <c r="F28" s="89"/>
      <c r="G28" s="89"/>
      <c r="H28" s="89"/>
      <c r="I28" s="90"/>
      <c r="J28" s="140">
        <f>SUMIF(Q18:Q26,"=8%",AQ18:AQ26)</f>
        <v>0</v>
      </c>
      <c r="K28" s="141"/>
      <c r="L28" s="141"/>
      <c r="M28" s="141"/>
      <c r="N28" s="141"/>
      <c r="O28" s="141"/>
      <c r="P28" s="142"/>
      <c r="Q28" s="88">
        <v>0.08</v>
      </c>
      <c r="R28" s="89"/>
      <c r="S28" s="89" t="s">
        <v>18</v>
      </c>
      <c r="T28" s="89"/>
      <c r="U28" s="89"/>
      <c r="V28" s="90"/>
      <c r="W28" s="99" t="s">
        <v>66</v>
      </c>
      <c r="X28" s="100"/>
      <c r="Y28" s="145"/>
      <c r="Z28" s="65">
        <f>IF(W28="","",VLOOKUP(W28,このシート削除厳禁!A7:'このシート削除厳禁'!B9,2,0))</f>
        <v>0</v>
      </c>
      <c r="AA28" s="66"/>
      <c r="AB28" s="66"/>
      <c r="AC28" s="66"/>
      <c r="AD28" s="66"/>
      <c r="AE28" s="66"/>
      <c r="AF28" s="67"/>
      <c r="AG28" s="88" t="s">
        <v>21</v>
      </c>
      <c r="AH28" s="89"/>
      <c r="AI28" s="89"/>
      <c r="AJ28" s="89"/>
      <c r="AK28" s="89"/>
      <c r="AL28" s="89"/>
      <c r="AM28" s="89"/>
      <c r="AN28" s="89"/>
      <c r="AO28" s="89"/>
      <c r="AP28" s="90"/>
      <c r="AQ28" s="143">
        <f>J28+Z28</f>
        <v>0</v>
      </c>
      <c r="AR28" s="143"/>
      <c r="AS28" s="143"/>
      <c r="AT28" s="143"/>
      <c r="AU28" s="143"/>
      <c r="AV28" s="143"/>
      <c r="AW28" s="143"/>
      <c r="AX28" s="143"/>
      <c r="AY28" s="143"/>
      <c r="AZ28" s="143"/>
      <c r="BA28" s="1"/>
    </row>
    <row r="29" spans="1:53" ht="21.75" customHeight="1">
      <c r="A29" s="136"/>
      <c r="B29" s="136"/>
      <c r="C29" s="136"/>
      <c r="D29" s="136"/>
      <c r="E29" s="160" t="s">
        <v>38</v>
      </c>
      <c r="F29" s="71"/>
      <c r="G29" s="71"/>
      <c r="H29" s="71"/>
      <c r="I29" s="161"/>
      <c r="J29" s="140">
        <f>SUMIF(Q18:Q28,"=対象外",AQ18:AQ28)</f>
        <v>0</v>
      </c>
      <c r="K29" s="141"/>
      <c r="L29" s="141"/>
      <c r="M29" s="141"/>
      <c r="N29" s="141"/>
      <c r="O29" s="141"/>
      <c r="P29" s="142"/>
      <c r="Q29" s="162"/>
      <c r="R29" s="163"/>
      <c r="S29" s="163"/>
      <c r="T29" s="163"/>
      <c r="U29" s="163"/>
      <c r="V29" s="163"/>
      <c r="W29" s="163"/>
      <c r="X29" s="163"/>
      <c r="Y29" s="163"/>
      <c r="Z29" s="163"/>
      <c r="AA29" s="163"/>
      <c r="AB29" s="163"/>
      <c r="AC29" s="163"/>
      <c r="AD29" s="163"/>
      <c r="AE29" s="163"/>
      <c r="AF29" s="164"/>
      <c r="AG29" s="160" t="s">
        <v>22</v>
      </c>
      <c r="AH29" s="71"/>
      <c r="AI29" s="71"/>
      <c r="AJ29" s="71"/>
      <c r="AK29" s="71"/>
      <c r="AL29" s="71"/>
      <c r="AM29" s="71"/>
      <c r="AN29" s="71"/>
      <c r="AO29" s="71"/>
      <c r="AP29" s="161"/>
      <c r="AQ29" s="146">
        <f>J27+Z27+J28+Z28+J29</f>
        <v>0</v>
      </c>
      <c r="AR29" s="146"/>
      <c r="AS29" s="146"/>
      <c r="AT29" s="146"/>
      <c r="AU29" s="146"/>
      <c r="AV29" s="146"/>
      <c r="AW29" s="146"/>
      <c r="AX29" s="146"/>
      <c r="AY29" s="146"/>
      <c r="AZ29" s="146"/>
      <c r="BA29" s="1"/>
    </row>
    <row r="30" spans="1:53" ht="21" customHeight="1">
      <c r="A30" s="147" t="s">
        <v>23</v>
      </c>
      <c r="B30" s="148"/>
      <c r="C30" s="148"/>
      <c r="D30" s="148"/>
      <c r="E30" s="152" t="s">
        <v>24</v>
      </c>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4"/>
      <c r="BA30" s="1"/>
    </row>
    <row r="31" spans="1:53" ht="21" customHeight="1">
      <c r="A31" s="149"/>
      <c r="B31" s="133"/>
      <c r="C31" s="133"/>
      <c r="D31" s="133"/>
      <c r="E31" s="155"/>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7"/>
      <c r="BA31" s="1"/>
    </row>
    <row r="32" spans="1:53" ht="21" customHeight="1">
      <c r="A32" s="150"/>
      <c r="B32" s="151"/>
      <c r="C32" s="151"/>
      <c r="D32" s="151"/>
      <c r="E32" s="158"/>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159"/>
      <c r="BA32" s="1"/>
    </row>
    <row r="33" spans="1:53" ht="13.5" customHeight="1">
      <c r="A33" s="9"/>
      <c r="B33" s="9"/>
      <c r="C33" s="9"/>
      <c r="D33" s="9"/>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row>
    <row r="34" spans="1:53">
      <c r="AQ34" s="64" t="str">
        <f>AQ1</f>
        <v>【Ａ－１０】制定日2023.10.1</v>
      </c>
      <c r="AR34" s="64"/>
      <c r="AS34" s="64"/>
      <c r="AT34" s="64"/>
      <c r="AU34" s="64"/>
      <c r="AV34" s="64"/>
      <c r="AW34" s="64"/>
      <c r="AX34" s="64"/>
      <c r="AY34" s="64"/>
      <c r="AZ34" s="64"/>
    </row>
    <row r="35" spans="1:53" ht="21" customHeight="1">
      <c r="A35" s="1"/>
      <c r="B35" s="1"/>
      <c r="C35" s="1"/>
      <c r="D35" s="1"/>
      <c r="E35" s="1"/>
      <c r="F35" s="1"/>
      <c r="G35" s="1"/>
      <c r="H35" s="1"/>
      <c r="I35" s="1"/>
      <c r="J35" s="1"/>
      <c r="K35" s="1"/>
      <c r="L35" s="1"/>
      <c r="M35" s="1"/>
      <c r="N35" s="1"/>
      <c r="O35" s="1"/>
      <c r="P35" s="2"/>
      <c r="Q35" s="3"/>
      <c r="R35" s="3"/>
      <c r="S35" s="3"/>
      <c r="T35" s="76" t="s">
        <v>26</v>
      </c>
      <c r="U35" s="76"/>
      <c r="V35" s="76"/>
      <c r="W35" s="76"/>
      <c r="X35" s="76"/>
      <c r="Y35" s="76"/>
      <c r="Z35" s="76"/>
      <c r="AA35" s="76"/>
      <c r="AB35" s="76"/>
      <c r="AC35" s="76"/>
      <c r="AD35" s="76"/>
      <c r="AE35" s="76"/>
      <c r="AF35" s="76"/>
      <c r="AG35" s="76"/>
      <c r="AH35" s="1"/>
      <c r="AI35" s="1"/>
      <c r="AJ35" s="1"/>
      <c r="AK35" s="1"/>
      <c r="AL35" s="1"/>
      <c r="AM35" s="1"/>
      <c r="AN35" s="1"/>
      <c r="AO35" s="1"/>
      <c r="AP35" s="1"/>
      <c r="AQ35" s="187" t="str">
        <f>AQ2</f>
        <v>請求年月日</v>
      </c>
      <c r="AR35" s="187"/>
      <c r="AS35" s="187"/>
      <c r="AT35" s="187"/>
      <c r="AU35" s="220">
        <f>AU2</f>
        <v>0</v>
      </c>
      <c r="AV35" s="180"/>
      <c r="AW35" s="180"/>
      <c r="AX35" s="180"/>
      <c r="AY35" s="180"/>
      <c r="AZ35" s="180"/>
      <c r="BA35" s="1"/>
    </row>
    <row r="36" spans="1:53" ht="21" customHeight="1" thickBot="1">
      <c r="A36" s="1"/>
      <c r="B36" s="1"/>
      <c r="C36" s="1"/>
      <c r="D36" s="1"/>
      <c r="E36" s="1"/>
      <c r="F36" s="1"/>
      <c r="G36" s="1"/>
      <c r="H36" s="1"/>
      <c r="I36" s="1"/>
      <c r="J36" s="1"/>
      <c r="K36" s="1"/>
      <c r="L36" s="1"/>
      <c r="M36" s="1"/>
      <c r="N36" s="1"/>
      <c r="O36" s="1"/>
      <c r="P36" s="1"/>
      <c r="Q36" s="1"/>
      <c r="R36" s="1"/>
      <c r="S36" s="1"/>
      <c r="T36" s="77"/>
      <c r="U36" s="77"/>
      <c r="V36" s="77"/>
      <c r="W36" s="77"/>
      <c r="X36" s="77"/>
      <c r="Y36" s="77"/>
      <c r="Z36" s="77"/>
      <c r="AA36" s="77"/>
      <c r="AB36" s="77"/>
      <c r="AC36" s="77"/>
      <c r="AD36" s="77"/>
      <c r="AE36" s="77"/>
      <c r="AF36" s="77"/>
      <c r="AG36" s="77"/>
      <c r="AH36" s="1"/>
      <c r="AI36" s="1"/>
      <c r="AJ36" s="1"/>
      <c r="AK36" s="1"/>
      <c r="AL36" s="1"/>
      <c r="AM36" s="1"/>
      <c r="AN36" s="1"/>
      <c r="AO36" s="1"/>
      <c r="AP36" s="1"/>
      <c r="AQ36" s="1"/>
      <c r="AR36" s="1"/>
      <c r="AS36" s="64" t="s">
        <v>36</v>
      </c>
      <c r="AT36" s="64"/>
      <c r="AU36" s="64"/>
      <c r="AV36" s="64"/>
      <c r="AW36" s="64"/>
      <c r="AX36" s="64"/>
      <c r="AY36" s="64"/>
      <c r="AZ36" s="64"/>
      <c r="BA36" s="1"/>
    </row>
    <row r="37" spans="1:53" ht="21" customHeight="1" thickTop="1">
      <c r="A37" s="1"/>
      <c r="B37" s="1"/>
      <c r="C37" s="1"/>
      <c r="D37" s="1"/>
      <c r="E37" s="1"/>
      <c r="F37" s="1"/>
      <c r="G37" s="1"/>
      <c r="H37" s="1"/>
      <c r="I37" s="1"/>
      <c r="J37" s="1"/>
      <c r="K37" s="1"/>
      <c r="L37" s="1"/>
      <c r="M37" s="1"/>
      <c r="N37" s="1"/>
      <c r="O37" s="1"/>
      <c r="P37" s="1"/>
      <c r="Q37" s="1"/>
      <c r="R37" s="1"/>
      <c r="S37" s="1"/>
      <c r="T37" s="4"/>
      <c r="U37" s="4"/>
      <c r="V37" s="4"/>
      <c r="W37" s="4"/>
      <c r="X37" s="4"/>
      <c r="Y37" s="4"/>
      <c r="Z37" s="4"/>
      <c r="AA37" s="4"/>
      <c r="AB37" s="4"/>
      <c r="AC37" s="4"/>
      <c r="AD37" s="4"/>
      <c r="AE37" s="4"/>
      <c r="AF37" s="4"/>
      <c r="AG37" s="4"/>
      <c r="AH37" s="1"/>
      <c r="AI37" s="1"/>
      <c r="AJ37" s="1"/>
      <c r="AK37" s="1" t="s">
        <v>2</v>
      </c>
      <c r="AL37" s="35">
        <f>AL4</f>
        <v>0</v>
      </c>
      <c r="AM37" s="1"/>
      <c r="AN37" s="1"/>
      <c r="AO37" s="1"/>
      <c r="AP37" s="1"/>
      <c r="AQ37" s="1"/>
      <c r="AR37" s="1"/>
      <c r="AS37" s="112" t="str">
        <f>AS4</f>
        <v>取引先コード</v>
      </c>
      <c r="AT37" s="112"/>
      <c r="AU37" s="112"/>
      <c r="AV37" s="112"/>
      <c r="AW37" s="213">
        <f>AW4</f>
        <v>0</v>
      </c>
      <c r="AX37" s="213"/>
      <c r="AY37" s="213"/>
      <c r="AZ37" s="213"/>
      <c r="BA37" s="1"/>
    </row>
    <row r="38" spans="1:53" ht="21" customHeight="1">
      <c r="A38" s="78" t="str">
        <f>A5</f>
        <v>ヤマト工業株式会社</v>
      </c>
      <c r="B38" s="78"/>
      <c r="C38" s="78"/>
      <c r="D38" s="78"/>
      <c r="E38" s="78"/>
      <c r="F38" s="78"/>
      <c r="G38" s="78"/>
      <c r="H38" s="78"/>
      <c r="I38" s="78"/>
      <c r="J38" s="78"/>
      <c r="K38" s="78"/>
      <c r="L38" s="78"/>
      <c r="M38" s="78"/>
      <c r="N38" s="78"/>
      <c r="O38" s="78"/>
      <c r="P38" s="78"/>
      <c r="Q38" s="78"/>
      <c r="R38" s="78"/>
      <c r="S38" s="78"/>
      <c r="T38" s="78"/>
      <c r="U38" s="79" t="s">
        <v>4</v>
      </c>
      <c r="V38" s="79"/>
      <c r="W38" s="1"/>
      <c r="X38" s="1"/>
      <c r="Y38" s="1"/>
      <c r="Z38" s="1"/>
      <c r="AA38" s="1"/>
      <c r="AB38" s="1"/>
      <c r="AC38" s="1"/>
      <c r="AD38" s="1"/>
      <c r="AE38" s="1"/>
      <c r="AF38" s="1"/>
      <c r="AG38" s="1"/>
      <c r="AH38" s="1"/>
      <c r="AI38" s="80" t="s">
        <v>5</v>
      </c>
      <c r="AJ38" s="81"/>
      <c r="AK38" s="167">
        <f>AK5</f>
        <v>0</v>
      </c>
      <c r="AL38" s="167"/>
      <c r="AM38" s="167"/>
      <c r="AN38" s="167"/>
      <c r="AO38" s="167"/>
      <c r="AP38" s="167"/>
      <c r="AQ38" s="167"/>
      <c r="AR38" s="167"/>
      <c r="AS38" s="167"/>
      <c r="AT38" s="167"/>
      <c r="AU38" s="167"/>
      <c r="AV38" s="167"/>
      <c r="AW38" s="167"/>
      <c r="AX38" s="167"/>
      <c r="AY38" s="167"/>
      <c r="AZ38" s="167"/>
      <c r="BA38" s="1"/>
    </row>
    <row r="39" spans="1:53" ht="21" customHeight="1">
      <c r="A39" s="1" t="s">
        <v>6</v>
      </c>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5"/>
      <c r="AD39" s="5"/>
      <c r="AE39" s="5"/>
      <c r="AF39" s="5"/>
      <c r="AG39" s="5"/>
      <c r="AH39" s="5"/>
      <c r="AI39" s="81"/>
      <c r="AJ39" s="81"/>
      <c r="AK39" s="168">
        <f>AK6</f>
        <v>0</v>
      </c>
      <c r="AL39" s="168"/>
      <c r="AM39" s="168"/>
      <c r="AN39" s="168"/>
      <c r="AO39" s="168"/>
      <c r="AP39" s="168"/>
      <c r="AQ39" s="168"/>
      <c r="AR39" s="168"/>
      <c r="AS39" s="168"/>
      <c r="AT39" s="168"/>
      <c r="AU39" s="168"/>
      <c r="AV39" s="168"/>
      <c r="AW39" s="168"/>
      <c r="AX39" s="168"/>
      <c r="AY39" s="168"/>
      <c r="AZ39" s="168"/>
      <c r="BA39" s="1"/>
    </row>
    <row r="40" spans="1:53" ht="21" customHeight="1">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5"/>
      <c r="AD40" s="5"/>
      <c r="AE40" s="5"/>
      <c r="AF40" s="5"/>
      <c r="AG40" s="5"/>
      <c r="AH40" s="5"/>
      <c r="AI40" s="81" t="s">
        <v>7</v>
      </c>
      <c r="AJ40" s="81"/>
      <c r="AK40" s="168">
        <f>AK7</f>
        <v>0</v>
      </c>
      <c r="AL40" s="214"/>
      <c r="AM40" s="214"/>
      <c r="AN40" s="214"/>
      <c r="AO40" s="214"/>
      <c r="AP40" s="214"/>
      <c r="AQ40" s="214"/>
      <c r="AR40" s="214"/>
      <c r="AS40" s="214"/>
      <c r="AT40" s="214"/>
      <c r="AU40" s="214"/>
      <c r="AV40" s="214"/>
      <c r="AW40" s="214"/>
      <c r="AX40" s="214"/>
      <c r="AY40" s="168" t="s">
        <v>192</v>
      </c>
      <c r="AZ40" s="81"/>
      <c r="BA40" s="1"/>
    </row>
    <row r="41" spans="1:53" ht="21" customHeight="1">
      <c r="A41" s="1" t="s">
        <v>54</v>
      </c>
      <c r="B41" s="1"/>
      <c r="C41" s="1"/>
      <c r="D41" s="1"/>
      <c r="E41" s="1"/>
      <c r="F41" s="1"/>
      <c r="G41" s="1"/>
      <c r="H41" s="1"/>
      <c r="I41" s="1"/>
      <c r="J41" s="1"/>
      <c r="K41" s="1"/>
      <c r="L41" s="1"/>
      <c r="M41" s="1"/>
      <c r="N41" s="1"/>
      <c r="O41" s="1"/>
      <c r="P41" s="1"/>
      <c r="Q41" s="1"/>
      <c r="R41" s="1"/>
      <c r="S41" s="1"/>
      <c r="T41" s="1"/>
      <c r="U41" s="1"/>
      <c r="V41" s="1"/>
      <c r="W41" s="1"/>
      <c r="X41" s="1" t="str">
        <f>X8</f>
        <v>(工事番号)</v>
      </c>
      <c r="Y41" s="1"/>
      <c r="Z41" s="1"/>
      <c r="AA41" s="1"/>
      <c r="AB41" s="1"/>
      <c r="AC41" s="7"/>
      <c r="AD41" s="7"/>
      <c r="AE41" s="7"/>
      <c r="AF41" s="7"/>
      <c r="AG41" s="7"/>
      <c r="AH41" s="7"/>
      <c r="AI41" s="6"/>
      <c r="AJ41" s="6"/>
      <c r="AK41" s="168">
        <f>AK8</f>
        <v>0</v>
      </c>
      <c r="AL41" s="214"/>
      <c r="AM41" s="214"/>
      <c r="AN41" s="214"/>
      <c r="AO41" s="214"/>
      <c r="AP41" s="214"/>
      <c r="AQ41" s="214"/>
      <c r="AR41" s="214"/>
      <c r="AS41" s="214"/>
      <c r="AT41" s="214"/>
      <c r="AU41" s="214"/>
      <c r="AV41" s="214"/>
      <c r="AW41" s="214"/>
      <c r="AX41" s="214"/>
      <c r="AY41" s="81"/>
      <c r="AZ41" s="81"/>
      <c r="BA41" s="1"/>
    </row>
    <row r="42" spans="1:53" ht="21" customHeight="1">
      <c r="A42" s="165">
        <f>A9</f>
        <v>0</v>
      </c>
      <c r="B42" s="166"/>
      <c r="C42" s="166"/>
      <c r="D42" s="166"/>
      <c r="E42" s="166"/>
      <c r="F42" s="166"/>
      <c r="G42" s="166"/>
      <c r="H42" s="166"/>
      <c r="I42" s="166"/>
      <c r="J42" s="166"/>
      <c r="K42" s="166"/>
      <c r="L42" s="166"/>
      <c r="M42" s="166"/>
      <c r="N42" s="166"/>
      <c r="O42" s="166"/>
      <c r="P42" s="166"/>
      <c r="Q42" s="166"/>
      <c r="R42" s="166"/>
      <c r="S42" s="166"/>
      <c r="T42" s="166"/>
      <c r="U42" s="166"/>
      <c r="V42" s="166"/>
      <c r="W42" s="1"/>
      <c r="X42" s="182">
        <f>X9</f>
        <v>0</v>
      </c>
      <c r="Y42" s="183"/>
      <c r="Z42" s="183"/>
      <c r="AA42" s="183"/>
      <c r="AB42" s="183"/>
      <c r="AC42" s="183"/>
      <c r="AD42" s="183"/>
      <c r="AE42" s="183"/>
      <c r="AK42" s="102" t="str">
        <f>AK9</f>
        <v xml:space="preserve">℡ </v>
      </c>
      <c r="AL42" s="103"/>
      <c r="AM42" s="103"/>
      <c r="AN42" s="103"/>
      <c r="AO42" s="103"/>
      <c r="AP42" s="103"/>
      <c r="AQ42" s="103"/>
      <c r="AR42" s="103"/>
      <c r="AS42" s="102" t="str">
        <f>AS9</f>
        <v xml:space="preserve">Fax </v>
      </c>
      <c r="AT42" s="103"/>
      <c r="AU42" s="103"/>
      <c r="AV42" s="103"/>
      <c r="AW42" s="103"/>
      <c r="AX42" s="103"/>
      <c r="AY42" s="103"/>
      <c r="AZ42" s="103"/>
      <c r="BA42" s="1"/>
    </row>
    <row r="43" spans="1:53" ht="21" customHeight="1">
      <c r="A43" s="9"/>
      <c r="B43" s="10"/>
      <c r="C43" s="10"/>
      <c r="D43" s="10"/>
      <c r="E43" s="10"/>
      <c r="F43" s="10"/>
      <c r="G43" s="10"/>
      <c r="H43" s="10"/>
      <c r="I43" s="10"/>
      <c r="J43" s="10"/>
      <c r="K43" s="10"/>
      <c r="L43" s="10"/>
      <c r="M43" s="10"/>
      <c r="N43" s="10"/>
      <c r="O43" s="10"/>
      <c r="P43" s="10"/>
      <c r="Q43" s="10"/>
      <c r="R43" s="10"/>
      <c r="S43" s="10"/>
      <c r="T43" s="10"/>
      <c r="U43" s="10"/>
      <c r="V43" s="10"/>
      <c r="W43" s="1"/>
      <c r="X43" s="1"/>
      <c r="Y43" s="1"/>
      <c r="Z43" s="1"/>
      <c r="AA43" s="1"/>
      <c r="AB43" s="1"/>
      <c r="AC43" s="8"/>
      <c r="AD43" s="8"/>
      <c r="AK43" s="113" t="s">
        <v>8</v>
      </c>
      <c r="AL43" s="113"/>
      <c r="AM43" s="113"/>
      <c r="AN43" s="113"/>
      <c r="AO43" s="113"/>
      <c r="AP43" s="113"/>
      <c r="AQ43" s="104" t="str">
        <f>AQ10</f>
        <v>Ｔ</v>
      </c>
      <c r="AR43" s="104"/>
      <c r="AS43" s="104"/>
      <c r="AT43" s="104"/>
      <c r="AU43" s="104"/>
      <c r="AV43" s="104"/>
      <c r="AW43" s="104"/>
      <c r="AX43" s="104"/>
      <c r="AY43" s="104"/>
      <c r="AZ43" s="104"/>
      <c r="BA43" s="1"/>
    </row>
    <row r="44" spans="1:53" ht="4.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row>
    <row r="45" spans="1:53"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1"/>
      <c r="AB45" s="11"/>
      <c r="AK45" s="11"/>
      <c r="AL45" s="169" t="s">
        <v>59</v>
      </c>
      <c r="AM45" s="169"/>
      <c r="AN45" s="169"/>
      <c r="AO45" s="170" t="s">
        <v>58</v>
      </c>
      <c r="AP45" s="171"/>
      <c r="AQ45" s="171"/>
      <c r="AR45" s="172"/>
      <c r="AS45" s="172"/>
      <c r="AT45" s="172"/>
      <c r="AU45" s="172"/>
      <c r="AV45" s="172"/>
      <c r="AW45" s="172"/>
      <c r="AX45" s="172"/>
      <c r="AY45" s="172"/>
      <c r="AZ45" s="173"/>
      <c r="BA45" s="1"/>
    </row>
    <row r="46" spans="1:53" ht="13.5" customHeight="1">
      <c r="A46" s="106" t="s">
        <v>9</v>
      </c>
      <c r="B46" s="107"/>
      <c r="C46" s="107"/>
      <c r="D46" s="107"/>
      <c r="E46" s="107"/>
      <c r="F46" s="107"/>
      <c r="G46" s="127">
        <f>G13</f>
        <v>0</v>
      </c>
      <c r="H46" s="127"/>
      <c r="I46" s="127"/>
      <c r="J46" s="127"/>
      <c r="K46" s="127"/>
      <c r="L46" s="127"/>
      <c r="M46" s="127"/>
      <c r="N46" s="127"/>
      <c r="O46" s="127"/>
      <c r="P46" s="127"/>
      <c r="Q46" s="127"/>
      <c r="R46" s="127"/>
      <c r="S46" s="127"/>
      <c r="T46" s="127"/>
      <c r="U46" s="127"/>
      <c r="V46" s="127"/>
      <c r="W46" s="127"/>
      <c r="X46" s="128"/>
      <c r="Y46" s="29"/>
      <c r="Z46" s="11"/>
      <c r="AA46" s="11"/>
      <c r="AB46" s="11"/>
      <c r="AC46" s="31"/>
      <c r="AD46" s="31"/>
      <c r="AE46" s="31"/>
      <c r="AF46" s="31"/>
      <c r="AG46" s="31"/>
      <c r="AH46" s="31"/>
      <c r="AI46" s="31"/>
      <c r="AJ46" s="31"/>
      <c r="AK46" s="11"/>
      <c r="AL46" s="174"/>
      <c r="AM46" s="175"/>
      <c r="AN46" s="176"/>
      <c r="AO46" s="189"/>
      <c r="AP46" s="175"/>
      <c r="AQ46" s="175"/>
      <c r="AR46" s="175"/>
      <c r="AS46" s="175"/>
      <c r="AT46" s="175"/>
      <c r="AU46" s="184"/>
      <c r="AV46" s="184"/>
      <c r="AW46" s="184"/>
      <c r="AX46" s="184"/>
      <c r="AY46" s="184"/>
      <c r="AZ46" s="185"/>
      <c r="BA46" s="1"/>
    </row>
    <row r="47" spans="1:53" ht="13.5" customHeight="1">
      <c r="A47" s="108"/>
      <c r="B47" s="109"/>
      <c r="C47" s="109"/>
      <c r="D47" s="109"/>
      <c r="E47" s="109"/>
      <c r="F47" s="109"/>
      <c r="G47" s="129"/>
      <c r="H47" s="129"/>
      <c r="I47" s="129"/>
      <c r="J47" s="129"/>
      <c r="K47" s="129"/>
      <c r="L47" s="129"/>
      <c r="M47" s="129"/>
      <c r="N47" s="129"/>
      <c r="O47" s="129"/>
      <c r="P47" s="129"/>
      <c r="Q47" s="129"/>
      <c r="R47" s="129"/>
      <c r="S47" s="129"/>
      <c r="T47" s="129"/>
      <c r="U47" s="129"/>
      <c r="V47" s="129"/>
      <c r="W47" s="129"/>
      <c r="X47" s="130"/>
      <c r="Y47" s="29"/>
      <c r="Z47" s="11"/>
      <c r="AA47" s="11"/>
      <c r="AB47" s="11"/>
      <c r="AC47" s="31"/>
      <c r="AD47" s="31"/>
      <c r="AE47" s="31"/>
      <c r="AF47" s="31"/>
      <c r="AG47" s="31"/>
      <c r="AH47" s="31"/>
      <c r="AI47" s="31"/>
      <c r="AJ47" s="31"/>
      <c r="AK47" s="11"/>
      <c r="AL47" s="177"/>
      <c r="AM47" s="101"/>
      <c r="AN47" s="178"/>
      <c r="AO47" s="101"/>
      <c r="AP47" s="101"/>
      <c r="AQ47" s="101"/>
      <c r="AR47" s="101"/>
      <c r="AS47" s="101"/>
      <c r="AT47" s="101"/>
      <c r="AU47" s="64"/>
      <c r="AV47" s="64"/>
      <c r="AW47" s="64"/>
      <c r="AX47" s="64"/>
      <c r="AY47" s="64"/>
      <c r="AZ47" s="186"/>
      <c r="BA47" s="1"/>
    </row>
    <row r="48" spans="1:53" ht="14.25" customHeight="1">
      <c r="A48" s="110"/>
      <c r="B48" s="111"/>
      <c r="C48" s="111"/>
      <c r="D48" s="111"/>
      <c r="E48" s="111"/>
      <c r="F48" s="111"/>
      <c r="G48" s="131"/>
      <c r="H48" s="131"/>
      <c r="I48" s="131"/>
      <c r="J48" s="131"/>
      <c r="K48" s="131"/>
      <c r="L48" s="131"/>
      <c r="M48" s="131"/>
      <c r="N48" s="131"/>
      <c r="O48" s="131"/>
      <c r="P48" s="131"/>
      <c r="Q48" s="131"/>
      <c r="R48" s="131"/>
      <c r="S48" s="131"/>
      <c r="T48" s="131"/>
      <c r="U48" s="131"/>
      <c r="V48" s="131"/>
      <c r="W48" s="131"/>
      <c r="X48" s="132"/>
      <c r="Y48" s="29"/>
      <c r="Z48" s="11"/>
      <c r="AA48" s="11"/>
      <c r="AB48" s="11"/>
      <c r="AC48" s="32"/>
      <c r="AD48" s="32"/>
      <c r="AE48" s="32"/>
      <c r="AF48" s="32"/>
      <c r="AG48" s="32"/>
      <c r="AH48" s="32"/>
      <c r="AI48" s="32"/>
      <c r="AJ48" s="32"/>
      <c r="AK48" s="11"/>
      <c r="AL48" s="179"/>
      <c r="AM48" s="180"/>
      <c r="AN48" s="181"/>
      <c r="AO48" s="180"/>
      <c r="AP48" s="180"/>
      <c r="AQ48" s="180"/>
      <c r="AR48" s="180"/>
      <c r="AS48" s="180"/>
      <c r="AT48" s="180"/>
      <c r="AU48" s="187"/>
      <c r="AV48" s="187"/>
      <c r="AW48" s="187"/>
      <c r="AX48" s="187"/>
      <c r="AY48" s="187"/>
      <c r="AZ48" s="188"/>
      <c r="BA48" s="1"/>
    </row>
    <row r="49" spans="1:53" ht="4.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row>
    <row r="50" spans="1:53" ht="21" customHeight="1">
      <c r="A50" s="133" t="s">
        <v>0</v>
      </c>
      <c r="B50" s="133"/>
      <c r="C50" s="133" t="s">
        <v>1</v>
      </c>
      <c r="D50" s="133"/>
      <c r="E50" s="12" t="s">
        <v>10</v>
      </c>
      <c r="F50" s="73" t="s">
        <v>25</v>
      </c>
      <c r="G50" s="74"/>
      <c r="H50" s="74"/>
      <c r="I50" s="74"/>
      <c r="J50" s="74"/>
      <c r="K50" s="74"/>
      <c r="L50" s="74"/>
      <c r="M50" s="74"/>
      <c r="N50" s="74"/>
      <c r="O50" s="74"/>
      <c r="P50" s="75"/>
      <c r="Q50" s="73" t="s">
        <v>11</v>
      </c>
      <c r="R50" s="75"/>
      <c r="S50" s="73" t="s">
        <v>12</v>
      </c>
      <c r="T50" s="74"/>
      <c r="U50" s="74"/>
      <c r="V50" s="74"/>
      <c r="W50" s="74"/>
      <c r="X50" s="74"/>
      <c r="Y50" s="74"/>
      <c r="Z50" s="74"/>
      <c r="AA50" s="74"/>
      <c r="AB50" s="75"/>
      <c r="AC50" s="73" t="s">
        <v>13</v>
      </c>
      <c r="AD50" s="74"/>
      <c r="AE50" s="74"/>
      <c r="AF50" s="75"/>
      <c r="AG50" s="82" t="s">
        <v>14</v>
      </c>
      <c r="AH50" s="82"/>
      <c r="AI50" s="82" t="s">
        <v>15</v>
      </c>
      <c r="AJ50" s="82"/>
      <c r="AK50" s="82"/>
      <c r="AL50" s="82"/>
      <c r="AM50" s="82"/>
      <c r="AN50" s="82"/>
      <c r="AO50" s="82"/>
      <c r="AP50" s="82"/>
      <c r="AQ50" s="82" t="s">
        <v>16</v>
      </c>
      <c r="AR50" s="82"/>
      <c r="AS50" s="82"/>
      <c r="AT50" s="82"/>
      <c r="AU50" s="82"/>
      <c r="AV50" s="82"/>
      <c r="AW50" s="82"/>
      <c r="AX50" s="82"/>
      <c r="AY50" s="82"/>
      <c r="AZ50" s="82"/>
      <c r="BA50" s="1"/>
    </row>
    <row r="51" spans="1:53" ht="21" customHeight="1">
      <c r="A51" s="190">
        <f t="shared" ref="A51:A62" si="1">A18</f>
        <v>0</v>
      </c>
      <c r="B51" s="190"/>
      <c r="C51" s="190">
        <f t="shared" ref="C51:C62" si="2">C18</f>
        <v>0</v>
      </c>
      <c r="D51" s="190"/>
      <c r="E51" s="43">
        <f t="shared" ref="E51:F59" si="3">E18</f>
        <v>0</v>
      </c>
      <c r="F51" s="91">
        <f t="shared" si="3"/>
        <v>0</v>
      </c>
      <c r="G51" s="92"/>
      <c r="H51" s="92"/>
      <c r="I51" s="92"/>
      <c r="J51" s="92"/>
      <c r="K51" s="92"/>
      <c r="L51" s="92"/>
      <c r="M51" s="92"/>
      <c r="N51" s="92"/>
      <c r="O51" s="92"/>
      <c r="P51" s="93"/>
      <c r="Q51" s="193">
        <f>Q18</f>
        <v>0</v>
      </c>
      <c r="R51" s="194"/>
      <c r="S51" s="91">
        <f t="shared" ref="S51:S59" si="4">S18</f>
        <v>0</v>
      </c>
      <c r="T51" s="92"/>
      <c r="U51" s="92"/>
      <c r="V51" s="92"/>
      <c r="W51" s="92"/>
      <c r="X51" s="92"/>
      <c r="Y51" s="92"/>
      <c r="Z51" s="92"/>
      <c r="AA51" s="92"/>
      <c r="AB51" s="93"/>
      <c r="AC51" s="94">
        <f t="shared" ref="AC51:AC59" si="5">AC18</f>
        <v>0</v>
      </c>
      <c r="AD51" s="95"/>
      <c r="AE51" s="95"/>
      <c r="AF51" s="96"/>
      <c r="AG51" s="83">
        <f t="shared" ref="AG51:AG59" si="6">AG18</f>
        <v>0</v>
      </c>
      <c r="AH51" s="83"/>
      <c r="AI51" s="63">
        <f t="shared" ref="AI51:AI59" si="7">AI18</f>
        <v>0</v>
      </c>
      <c r="AJ51" s="63"/>
      <c r="AK51" s="63"/>
      <c r="AL51" s="63"/>
      <c r="AM51" s="63"/>
      <c r="AN51" s="63"/>
      <c r="AO51" s="63"/>
      <c r="AP51" s="63"/>
      <c r="AQ51" s="63">
        <f t="shared" ref="AQ51:AQ59" si="8">AQ18</f>
        <v>0</v>
      </c>
      <c r="AR51" s="63"/>
      <c r="AS51" s="63"/>
      <c r="AT51" s="63"/>
      <c r="AU51" s="63"/>
      <c r="AV51" s="63"/>
      <c r="AW51" s="63"/>
      <c r="AX51" s="63"/>
      <c r="AY51" s="63"/>
      <c r="AZ51" s="63"/>
      <c r="BA51" s="1"/>
    </row>
    <row r="52" spans="1:53" ht="21" customHeight="1">
      <c r="A52" s="190">
        <f t="shared" si="1"/>
        <v>0</v>
      </c>
      <c r="B52" s="190"/>
      <c r="C52" s="190">
        <f t="shared" si="2"/>
        <v>0</v>
      </c>
      <c r="D52" s="190"/>
      <c r="E52" s="38"/>
      <c r="F52" s="91">
        <f t="shared" si="3"/>
        <v>0</v>
      </c>
      <c r="G52" s="191"/>
      <c r="H52" s="191"/>
      <c r="I52" s="191"/>
      <c r="J52" s="191"/>
      <c r="K52" s="191"/>
      <c r="L52" s="191"/>
      <c r="M52" s="191"/>
      <c r="N52" s="191"/>
      <c r="O52" s="191"/>
      <c r="P52" s="192"/>
      <c r="Q52" s="193">
        <f t="shared" ref="Q52:Q61" si="9">Q19</f>
        <v>0</v>
      </c>
      <c r="R52" s="194"/>
      <c r="S52" s="91">
        <f t="shared" si="4"/>
        <v>0</v>
      </c>
      <c r="T52" s="92"/>
      <c r="U52" s="92"/>
      <c r="V52" s="92"/>
      <c r="W52" s="92"/>
      <c r="X52" s="92"/>
      <c r="Y52" s="92"/>
      <c r="Z52" s="92"/>
      <c r="AA52" s="92"/>
      <c r="AB52" s="93"/>
      <c r="AC52" s="94">
        <f t="shared" si="5"/>
        <v>0</v>
      </c>
      <c r="AD52" s="95"/>
      <c r="AE52" s="95"/>
      <c r="AF52" s="96"/>
      <c r="AG52" s="83">
        <f t="shared" si="6"/>
        <v>0</v>
      </c>
      <c r="AH52" s="83"/>
      <c r="AI52" s="63">
        <f t="shared" si="7"/>
        <v>0</v>
      </c>
      <c r="AJ52" s="63"/>
      <c r="AK52" s="63"/>
      <c r="AL52" s="63"/>
      <c r="AM52" s="63"/>
      <c r="AN52" s="63"/>
      <c r="AO52" s="63"/>
      <c r="AP52" s="63"/>
      <c r="AQ52" s="63">
        <f t="shared" si="8"/>
        <v>0</v>
      </c>
      <c r="AR52" s="63"/>
      <c r="AS52" s="63"/>
      <c r="AT52" s="63"/>
      <c r="AU52" s="63"/>
      <c r="AV52" s="63"/>
      <c r="AW52" s="63"/>
      <c r="AX52" s="63"/>
      <c r="AY52" s="63"/>
      <c r="AZ52" s="63"/>
      <c r="BA52" s="1"/>
    </row>
    <row r="53" spans="1:53" ht="21" customHeight="1">
      <c r="A53" s="190">
        <f t="shared" si="1"/>
        <v>0</v>
      </c>
      <c r="B53" s="190"/>
      <c r="C53" s="190">
        <f t="shared" si="2"/>
        <v>0</v>
      </c>
      <c r="D53" s="190"/>
      <c r="E53" s="38">
        <f t="shared" si="3"/>
        <v>0</v>
      </c>
      <c r="F53" s="91">
        <f t="shared" si="3"/>
        <v>0</v>
      </c>
      <c r="G53" s="191"/>
      <c r="H53" s="191"/>
      <c r="I53" s="191"/>
      <c r="J53" s="191"/>
      <c r="K53" s="191"/>
      <c r="L53" s="191"/>
      <c r="M53" s="191"/>
      <c r="N53" s="191"/>
      <c r="O53" s="191"/>
      <c r="P53" s="192"/>
      <c r="Q53" s="193">
        <f t="shared" si="9"/>
        <v>0</v>
      </c>
      <c r="R53" s="194"/>
      <c r="S53" s="91">
        <f t="shared" si="4"/>
        <v>0</v>
      </c>
      <c r="T53" s="92"/>
      <c r="U53" s="92"/>
      <c r="V53" s="92"/>
      <c r="W53" s="92"/>
      <c r="X53" s="92"/>
      <c r="Y53" s="92"/>
      <c r="Z53" s="92"/>
      <c r="AA53" s="92"/>
      <c r="AB53" s="93"/>
      <c r="AC53" s="94">
        <f t="shared" si="5"/>
        <v>0</v>
      </c>
      <c r="AD53" s="95"/>
      <c r="AE53" s="95"/>
      <c r="AF53" s="96"/>
      <c r="AG53" s="83">
        <f t="shared" si="6"/>
        <v>0</v>
      </c>
      <c r="AH53" s="83"/>
      <c r="AI53" s="63">
        <f t="shared" si="7"/>
        <v>0</v>
      </c>
      <c r="AJ53" s="63"/>
      <c r="AK53" s="63"/>
      <c r="AL53" s="63"/>
      <c r="AM53" s="63"/>
      <c r="AN53" s="63"/>
      <c r="AO53" s="63"/>
      <c r="AP53" s="63"/>
      <c r="AQ53" s="63">
        <f t="shared" si="8"/>
        <v>0</v>
      </c>
      <c r="AR53" s="63"/>
      <c r="AS53" s="63"/>
      <c r="AT53" s="63"/>
      <c r="AU53" s="63"/>
      <c r="AV53" s="63"/>
      <c r="AW53" s="63"/>
      <c r="AX53" s="63"/>
      <c r="AY53" s="63"/>
      <c r="AZ53" s="63"/>
      <c r="BA53" s="1"/>
    </row>
    <row r="54" spans="1:53" ht="21" customHeight="1">
      <c r="A54" s="190">
        <f t="shared" si="1"/>
        <v>0</v>
      </c>
      <c r="B54" s="190"/>
      <c r="C54" s="190">
        <f t="shared" si="2"/>
        <v>0</v>
      </c>
      <c r="D54" s="190"/>
      <c r="E54" s="44">
        <f t="shared" si="3"/>
        <v>0</v>
      </c>
      <c r="F54" s="91">
        <f t="shared" si="3"/>
        <v>0</v>
      </c>
      <c r="G54" s="191"/>
      <c r="H54" s="191"/>
      <c r="I54" s="191"/>
      <c r="J54" s="191"/>
      <c r="K54" s="191"/>
      <c r="L54" s="191"/>
      <c r="M54" s="191"/>
      <c r="N54" s="191"/>
      <c r="O54" s="191"/>
      <c r="P54" s="192"/>
      <c r="Q54" s="193">
        <f t="shared" si="9"/>
        <v>0</v>
      </c>
      <c r="R54" s="194"/>
      <c r="S54" s="91">
        <f t="shared" si="4"/>
        <v>0</v>
      </c>
      <c r="T54" s="92"/>
      <c r="U54" s="92"/>
      <c r="V54" s="92"/>
      <c r="W54" s="92"/>
      <c r="X54" s="92"/>
      <c r="Y54" s="92"/>
      <c r="Z54" s="92"/>
      <c r="AA54" s="92"/>
      <c r="AB54" s="93"/>
      <c r="AC54" s="94">
        <f t="shared" si="5"/>
        <v>0</v>
      </c>
      <c r="AD54" s="95"/>
      <c r="AE54" s="95"/>
      <c r="AF54" s="96"/>
      <c r="AG54" s="83">
        <f t="shared" si="6"/>
        <v>0</v>
      </c>
      <c r="AH54" s="83"/>
      <c r="AI54" s="63">
        <f t="shared" si="7"/>
        <v>0</v>
      </c>
      <c r="AJ54" s="63"/>
      <c r="AK54" s="63"/>
      <c r="AL54" s="63"/>
      <c r="AM54" s="63"/>
      <c r="AN54" s="63"/>
      <c r="AO54" s="63"/>
      <c r="AP54" s="63"/>
      <c r="AQ54" s="63">
        <f t="shared" si="8"/>
        <v>0</v>
      </c>
      <c r="AR54" s="63"/>
      <c r="AS54" s="63"/>
      <c r="AT54" s="63"/>
      <c r="AU54" s="63"/>
      <c r="AV54" s="63"/>
      <c r="AW54" s="63"/>
      <c r="AX54" s="63"/>
      <c r="AY54" s="63"/>
      <c r="AZ54" s="63"/>
      <c r="BA54" s="1"/>
    </row>
    <row r="55" spans="1:53" ht="21" customHeight="1">
      <c r="A55" s="190">
        <f t="shared" si="1"/>
        <v>0</v>
      </c>
      <c r="B55" s="190"/>
      <c r="C55" s="190">
        <f t="shared" si="2"/>
        <v>0</v>
      </c>
      <c r="D55" s="190"/>
      <c r="E55" s="38">
        <f t="shared" si="3"/>
        <v>0</v>
      </c>
      <c r="F55" s="91">
        <f t="shared" si="3"/>
        <v>0</v>
      </c>
      <c r="G55" s="191"/>
      <c r="H55" s="191"/>
      <c r="I55" s="191"/>
      <c r="J55" s="191"/>
      <c r="K55" s="191"/>
      <c r="L55" s="191"/>
      <c r="M55" s="191"/>
      <c r="N55" s="191"/>
      <c r="O55" s="191"/>
      <c r="P55" s="192"/>
      <c r="Q55" s="193">
        <f t="shared" si="9"/>
        <v>0</v>
      </c>
      <c r="R55" s="194"/>
      <c r="S55" s="91">
        <f t="shared" si="4"/>
        <v>0</v>
      </c>
      <c r="T55" s="92"/>
      <c r="U55" s="92"/>
      <c r="V55" s="92"/>
      <c r="W55" s="92"/>
      <c r="X55" s="92"/>
      <c r="Y55" s="92"/>
      <c r="Z55" s="92"/>
      <c r="AA55" s="92"/>
      <c r="AB55" s="93"/>
      <c r="AC55" s="94">
        <f t="shared" si="5"/>
        <v>0</v>
      </c>
      <c r="AD55" s="95"/>
      <c r="AE55" s="95"/>
      <c r="AF55" s="96"/>
      <c r="AG55" s="83">
        <f t="shared" si="6"/>
        <v>0</v>
      </c>
      <c r="AH55" s="83"/>
      <c r="AI55" s="63">
        <f t="shared" si="7"/>
        <v>0</v>
      </c>
      <c r="AJ55" s="63"/>
      <c r="AK55" s="63"/>
      <c r="AL55" s="63"/>
      <c r="AM55" s="63"/>
      <c r="AN55" s="63"/>
      <c r="AO55" s="63"/>
      <c r="AP55" s="63"/>
      <c r="AQ55" s="63">
        <f t="shared" si="8"/>
        <v>0</v>
      </c>
      <c r="AR55" s="63"/>
      <c r="AS55" s="63"/>
      <c r="AT55" s="63"/>
      <c r="AU55" s="63"/>
      <c r="AV55" s="63"/>
      <c r="AW55" s="63"/>
      <c r="AX55" s="63"/>
      <c r="AY55" s="63"/>
      <c r="AZ55" s="63"/>
      <c r="BA55" s="1"/>
    </row>
    <row r="56" spans="1:53" ht="21" customHeight="1">
      <c r="A56" s="195">
        <f t="shared" si="1"/>
        <v>0</v>
      </c>
      <c r="B56" s="195"/>
      <c r="C56" s="195">
        <f t="shared" si="2"/>
        <v>0</v>
      </c>
      <c r="D56" s="195"/>
      <c r="E56" s="39">
        <f t="shared" si="3"/>
        <v>0</v>
      </c>
      <c r="F56" s="91">
        <f t="shared" si="3"/>
        <v>0</v>
      </c>
      <c r="G56" s="191"/>
      <c r="H56" s="191"/>
      <c r="I56" s="191"/>
      <c r="J56" s="191"/>
      <c r="K56" s="191"/>
      <c r="L56" s="191"/>
      <c r="M56" s="191"/>
      <c r="N56" s="191"/>
      <c r="O56" s="191"/>
      <c r="P56" s="192"/>
      <c r="Q56" s="193">
        <f t="shared" si="9"/>
        <v>0</v>
      </c>
      <c r="R56" s="194"/>
      <c r="S56" s="91">
        <f t="shared" si="4"/>
        <v>0</v>
      </c>
      <c r="T56" s="92"/>
      <c r="U56" s="92"/>
      <c r="V56" s="92"/>
      <c r="W56" s="92"/>
      <c r="X56" s="92"/>
      <c r="Y56" s="92"/>
      <c r="Z56" s="92"/>
      <c r="AA56" s="92"/>
      <c r="AB56" s="93"/>
      <c r="AC56" s="94">
        <f t="shared" si="5"/>
        <v>0</v>
      </c>
      <c r="AD56" s="95"/>
      <c r="AE56" s="95"/>
      <c r="AF56" s="96"/>
      <c r="AG56" s="83">
        <f t="shared" si="6"/>
        <v>0</v>
      </c>
      <c r="AH56" s="83"/>
      <c r="AI56" s="63">
        <f t="shared" si="7"/>
        <v>0</v>
      </c>
      <c r="AJ56" s="63"/>
      <c r="AK56" s="63"/>
      <c r="AL56" s="63"/>
      <c r="AM56" s="63"/>
      <c r="AN56" s="63"/>
      <c r="AO56" s="63"/>
      <c r="AP56" s="63"/>
      <c r="AQ56" s="63">
        <f t="shared" si="8"/>
        <v>0</v>
      </c>
      <c r="AR56" s="63"/>
      <c r="AS56" s="63"/>
      <c r="AT56" s="63"/>
      <c r="AU56" s="63"/>
      <c r="AV56" s="63"/>
      <c r="AW56" s="63"/>
      <c r="AX56" s="63"/>
      <c r="AY56" s="63"/>
      <c r="AZ56" s="63"/>
      <c r="BA56" s="1"/>
    </row>
    <row r="57" spans="1:53" ht="21" customHeight="1">
      <c r="A57" s="195">
        <f t="shared" si="1"/>
        <v>0</v>
      </c>
      <c r="B57" s="195"/>
      <c r="C57" s="195">
        <f t="shared" si="2"/>
        <v>0</v>
      </c>
      <c r="D57" s="195"/>
      <c r="E57" s="39">
        <f t="shared" si="3"/>
        <v>0</v>
      </c>
      <c r="F57" s="91">
        <f t="shared" si="3"/>
        <v>0</v>
      </c>
      <c r="G57" s="191"/>
      <c r="H57" s="191"/>
      <c r="I57" s="191"/>
      <c r="J57" s="191"/>
      <c r="K57" s="191"/>
      <c r="L57" s="191"/>
      <c r="M57" s="191"/>
      <c r="N57" s="191"/>
      <c r="O57" s="191"/>
      <c r="P57" s="192"/>
      <c r="Q57" s="193">
        <f t="shared" si="9"/>
        <v>0</v>
      </c>
      <c r="R57" s="194"/>
      <c r="S57" s="91">
        <f t="shared" si="4"/>
        <v>0</v>
      </c>
      <c r="T57" s="92"/>
      <c r="U57" s="92"/>
      <c r="V57" s="92"/>
      <c r="W57" s="92"/>
      <c r="X57" s="92"/>
      <c r="Y57" s="92"/>
      <c r="Z57" s="92"/>
      <c r="AA57" s="92"/>
      <c r="AB57" s="93"/>
      <c r="AC57" s="94">
        <f t="shared" si="5"/>
        <v>0</v>
      </c>
      <c r="AD57" s="95"/>
      <c r="AE57" s="95"/>
      <c r="AF57" s="96"/>
      <c r="AG57" s="83">
        <f t="shared" si="6"/>
        <v>0</v>
      </c>
      <c r="AH57" s="83"/>
      <c r="AI57" s="63">
        <f t="shared" si="7"/>
        <v>0</v>
      </c>
      <c r="AJ57" s="63"/>
      <c r="AK57" s="63"/>
      <c r="AL57" s="63"/>
      <c r="AM57" s="63"/>
      <c r="AN57" s="63"/>
      <c r="AO57" s="63"/>
      <c r="AP57" s="63"/>
      <c r="AQ57" s="143">
        <f t="shared" si="8"/>
        <v>0</v>
      </c>
      <c r="AR57" s="143"/>
      <c r="AS57" s="143"/>
      <c r="AT57" s="143"/>
      <c r="AU57" s="143"/>
      <c r="AV57" s="143"/>
      <c r="AW57" s="143"/>
      <c r="AX57" s="143"/>
      <c r="AY57" s="143"/>
      <c r="AZ57" s="143"/>
      <c r="BA57" s="1"/>
    </row>
    <row r="58" spans="1:53" ht="21" customHeight="1">
      <c r="A58" s="195">
        <f t="shared" si="1"/>
        <v>0</v>
      </c>
      <c r="B58" s="195"/>
      <c r="C58" s="195">
        <f t="shared" si="2"/>
        <v>0</v>
      </c>
      <c r="D58" s="195"/>
      <c r="E58" s="39">
        <f t="shared" si="3"/>
        <v>0</v>
      </c>
      <c r="F58" s="91">
        <f t="shared" si="3"/>
        <v>0</v>
      </c>
      <c r="G58" s="191"/>
      <c r="H58" s="191"/>
      <c r="I58" s="191"/>
      <c r="J58" s="191"/>
      <c r="K58" s="191"/>
      <c r="L58" s="191"/>
      <c r="M58" s="191"/>
      <c r="N58" s="191"/>
      <c r="O58" s="191"/>
      <c r="P58" s="192"/>
      <c r="Q58" s="193">
        <f t="shared" si="9"/>
        <v>0</v>
      </c>
      <c r="R58" s="194"/>
      <c r="S58" s="91">
        <f t="shared" si="4"/>
        <v>0</v>
      </c>
      <c r="T58" s="92"/>
      <c r="U58" s="92"/>
      <c r="V58" s="92"/>
      <c r="W58" s="92"/>
      <c r="X58" s="92"/>
      <c r="Y58" s="92"/>
      <c r="Z58" s="92"/>
      <c r="AA58" s="92"/>
      <c r="AB58" s="93"/>
      <c r="AC58" s="94">
        <f t="shared" si="5"/>
        <v>0</v>
      </c>
      <c r="AD58" s="95"/>
      <c r="AE58" s="95"/>
      <c r="AF58" s="96"/>
      <c r="AG58" s="83">
        <f t="shared" si="6"/>
        <v>0</v>
      </c>
      <c r="AH58" s="83"/>
      <c r="AI58" s="63">
        <f t="shared" si="7"/>
        <v>0</v>
      </c>
      <c r="AJ58" s="63"/>
      <c r="AK58" s="63"/>
      <c r="AL58" s="63"/>
      <c r="AM58" s="63"/>
      <c r="AN58" s="63"/>
      <c r="AO58" s="63"/>
      <c r="AP58" s="63"/>
      <c r="AQ58" s="63">
        <f t="shared" si="8"/>
        <v>0</v>
      </c>
      <c r="AR58" s="63"/>
      <c r="AS58" s="63"/>
      <c r="AT58" s="63"/>
      <c r="AU58" s="63"/>
      <c r="AV58" s="63"/>
      <c r="AW58" s="63"/>
      <c r="AX58" s="63"/>
      <c r="AY58" s="63"/>
      <c r="AZ58" s="63"/>
      <c r="BA58" s="1"/>
    </row>
    <row r="59" spans="1:53" ht="21" customHeight="1">
      <c r="A59" s="190">
        <f t="shared" si="1"/>
        <v>0</v>
      </c>
      <c r="B59" s="190"/>
      <c r="C59" s="190">
        <f t="shared" si="2"/>
        <v>0</v>
      </c>
      <c r="D59" s="190"/>
      <c r="E59" s="38">
        <f t="shared" si="3"/>
        <v>0</v>
      </c>
      <c r="F59" s="91">
        <f t="shared" si="3"/>
        <v>0</v>
      </c>
      <c r="G59" s="191"/>
      <c r="H59" s="191"/>
      <c r="I59" s="191"/>
      <c r="J59" s="191"/>
      <c r="K59" s="191"/>
      <c r="L59" s="191"/>
      <c r="M59" s="191"/>
      <c r="N59" s="191"/>
      <c r="O59" s="191"/>
      <c r="P59" s="192"/>
      <c r="Q59" s="193">
        <f t="shared" si="9"/>
        <v>0</v>
      </c>
      <c r="R59" s="194"/>
      <c r="S59" s="91">
        <f t="shared" si="4"/>
        <v>0</v>
      </c>
      <c r="T59" s="92"/>
      <c r="U59" s="92"/>
      <c r="V59" s="92"/>
      <c r="W59" s="92"/>
      <c r="X59" s="92"/>
      <c r="Y59" s="92"/>
      <c r="Z59" s="92"/>
      <c r="AA59" s="92"/>
      <c r="AB59" s="93"/>
      <c r="AC59" s="94">
        <f t="shared" si="5"/>
        <v>0</v>
      </c>
      <c r="AD59" s="95"/>
      <c r="AE59" s="95"/>
      <c r="AF59" s="96"/>
      <c r="AG59" s="83">
        <f t="shared" si="6"/>
        <v>0</v>
      </c>
      <c r="AH59" s="83"/>
      <c r="AI59" s="63">
        <f t="shared" si="7"/>
        <v>0</v>
      </c>
      <c r="AJ59" s="63"/>
      <c r="AK59" s="63"/>
      <c r="AL59" s="63"/>
      <c r="AM59" s="63"/>
      <c r="AN59" s="63"/>
      <c r="AO59" s="63"/>
      <c r="AP59" s="63"/>
      <c r="AQ59" s="63">
        <f t="shared" si="8"/>
        <v>0</v>
      </c>
      <c r="AR59" s="63"/>
      <c r="AS59" s="63"/>
      <c r="AT59" s="63"/>
      <c r="AU59" s="63"/>
      <c r="AV59" s="63"/>
      <c r="AW59" s="63"/>
      <c r="AX59" s="63"/>
      <c r="AY59" s="63"/>
      <c r="AZ59" s="63"/>
      <c r="BA59" s="1"/>
    </row>
    <row r="60" spans="1:53" ht="21" customHeight="1">
      <c r="A60" s="196">
        <f t="shared" si="1"/>
        <v>0</v>
      </c>
      <c r="B60" s="196"/>
      <c r="C60" s="196">
        <f t="shared" si="2"/>
        <v>0</v>
      </c>
      <c r="D60" s="196"/>
      <c r="E60" s="139" t="str">
        <f>E27</f>
        <v>１０％対象</v>
      </c>
      <c r="F60" s="89"/>
      <c r="G60" s="89"/>
      <c r="H60" s="89"/>
      <c r="I60" s="90"/>
      <c r="J60" s="140">
        <f>J27</f>
        <v>0</v>
      </c>
      <c r="K60" s="141"/>
      <c r="L60" s="141"/>
      <c r="M60" s="141"/>
      <c r="N60" s="141"/>
      <c r="O60" s="141"/>
      <c r="P60" s="142"/>
      <c r="Q60" s="88">
        <f t="shared" si="9"/>
        <v>0.1</v>
      </c>
      <c r="R60" s="89"/>
      <c r="S60" s="89" t="str">
        <f>S27</f>
        <v>消費税額</v>
      </c>
      <c r="T60" s="89"/>
      <c r="U60" s="89"/>
      <c r="V60" s="90"/>
      <c r="W60" s="99" t="str">
        <f>W27</f>
        <v>四捨五入</v>
      </c>
      <c r="X60" s="100"/>
      <c r="Y60" s="100"/>
      <c r="Z60" s="65">
        <f>Z27</f>
        <v>0</v>
      </c>
      <c r="AA60" s="66"/>
      <c r="AB60" s="66"/>
      <c r="AC60" s="66"/>
      <c r="AD60" s="66"/>
      <c r="AE60" s="66"/>
      <c r="AF60" s="67"/>
      <c r="AG60" s="88" t="str">
        <f>AG27</f>
        <v>10% 合  計</v>
      </c>
      <c r="AH60" s="89"/>
      <c r="AI60" s="89"/>
      <c r="AJ60" s="89"/>
      <c r="AK60" s="89"/>
      <c r="AL60" s="89"/>
      <c r="AM60" s="89"/>
      <c r="AN60" s="89"/>
      <c r="AO60" s="89"/>
      <c r="AP60" s="90"/>
      <c r="AQ60" s="143">
        <f>AQ27</f>
        <v>0</v>
      </c>
      <c r="AR60" s="143"/>
      <c r="AS60" s="143"/>
      <c r="AT60" s="143"/>
      <c r="AU60" s="143"/>
      <c r="AV60" s="143"/>
      <c r="AW60" s="143"/>
      <c r="AX60" s="143"/>
      <c r="AY60" s="143"/>
      <c r="AZ60" s="143"/>
      <c r="BA60" s="1"/>
    </row>
    <row r="61" spans="1:53" ht="21" customHeight="1">
      <c r="A61" s="190">
        <f t="shared" si="1"/>
        <v>0</v>
      </c>
      <c r="B61" s="190"/>
      <c r="C61" s="190">
        <f t="shared" si="2"/>
        <v>0</v>
      </c>
      <c r="D61" s="190"/>
      <c r="E61" s="139" t="str">
        <f>E28</f>
        <v>　８％対象</v>
      </c>
      <c r="F61" s="89"/>
      <c r="G61" s="89"/>
      <c r="H61" s="89"/>
      <c r="I61" s="90"/>
      <c r="J61" s="140">
        <f>J28</f>
        <v>0</v>
      </c>
      <c r="K61" s="141"/>
      <c r="L61" s="141"/>
      <c r="M61" s="141"/>
      <c r="N61" s="141"/>
      <c r="O61" s="141"/>
      <c r="P61" s="142"/>
      <c r="Q61" s="88">
        <f t="shared" si="9"/>
        <v>0.08</v>
      </c>
      <c r="R61" s="89"/>
      <c r="S61" s="89" t="str">
        <f>S28</f>
        <v>消費税額</v>
      </c>
      <c r="T61" s="89"/>
      <c r="U61" s="89"/>
      <c r="V61" s="90"/>
      <c r="W61" s="99" t="str">
        <f>W28</f>
        <v>四捨五入</v>
      </c>
      <c r="X61" s="100"/>
      <c r="Y61" s="100"/>
      <c r="Z61" s="65">
        <f>Z28</f>
        <v>0</v>
      </c>
      <c r="AA61" s="66"/>
      <c r="AB61" s="66"/>
      <c r="AC61" s="66"/>
      <c r="AD61" s="66"/>
      <c r="AE61" s="66"/>
      <c r="AF61" s="67"/>
      <c r="AG61" s="88" t="str">
        <f>AG28</f>
        <v xml:space="preserve"> 8% 合  計</v>
      </c>
      <c r="AH61" s="89"/>
      <c r="AI61" s="89"/>
      <c r="AJ61" s="89"/>
      <c r="AK61" s="89"/>
      <c r="AL61" s="89"/>
      <c r="AM61" s="89"/>
      <c r="AN61" s="89"/>
      <c r="AO61" s="89"/>
      <c r="AP61" s="90"/>
      <c r="AQ61" s="143">
        <f>AQ28</f>
        <v>0</v>
      </c>
      <c r="AR61" s="143"/>
      <c r="AS61" s="143"/>
      <c r="AT61" s="143"/>
      <c r="AU61" s="143"/>
      <c r="AV61" s="143"/>
      <c r="AW61" s="143"/>
      <c r="AX61" s="143"/>
      <c r="AY61" s="143"/>
      <c r="AZ61" s="143"/>
      <c r="BA61" s="1"/>
    </row>
    <row r="62" spans="1:53" ht="21" customHeight="1">
      <c r="A62" s="195">
        <f t="shared" si="1"/>
        <v>0</v>
      </c>
      <c r="B62" s="195"/>
      <c r="C62" s="195">
        <f t="shared" si="2"/>
        <v>0</v>
      </c>
      <c r="D62" s="195"/>
      <c r="E62" s="160" t="str">
        <f>E29</f>
        <v>消費税対象外</v>
      </c>
      <c r="F62" s="71"/>
      <c r="G62" s="71"/>
      <c r="H62" s="71"/>
      <c r="I62" s="161"/>
      <c r="J62" s="140">
        <f>J29</f>
        <v>0</v>
      </c>
      <c r="K62" s="141"/>
      <c r="L62" s="141"/>
      <c r="M62" s="141"/>
      <c r="N62" s="141"/>
      <c r="O62" s="141"/>
      <c r="P62" s="142"/>
      <c r="Q62" s="162"/>
      <c r="R62" s="163"/>
      <c r="S62" s="163"/>
      <c r="T62" s="163"/>
      <c r="U62" s="163"/>
      <c r="V62" s="163"/>
      <c r="W62" s="163"/>
      <c r="X62" s="163"/>
      <c r="Y62" s="163"/>
      <c r="Z62" s="163"/>
      <c r="AA62" s="163"/>
      <c r="AB62" s="163"/>
      <c r="AC62" s="163"/>
      <c r="AD62" s="163"/>
      <c r="AE62" s="163"/>
      <c r="AF62" s="164"/>
      <c r="AG62" s="160" t="str">
        <f>AG29</f>
        <v>総    合    計</v>
      </c>
      <c r="AH62" s="71"/>
      <c r="AI62" s="71"/>
      <c r="AJ62" s="71"/>
      <c r="AK62" s="71"/>
      <c r="AL62" s="71"/>
      <c r="AM62" s="71"/>
      <c r="AN62" s="71"/>
      <c r="AO62" s="71"/>
      <c r="AP62" s="161"/>
      <c r="AQ62" s="146">
        <f>AQ29</f>
        <v>0</v>
      </c>
      <c r="AR62" s="146"/>
      <c r="AS62" s="146"/>
      <c r="AT62" s="146"/>
      <c r="AU62" s="146"/>
      <c r="AV62" s="146"/>
      <c r="AW62" s="146"/>
      <c r="AX62" s="146"/>
      <c r="AY62" s="146"/>
      <c r="AZ62" s="146"/>
      <c r="BA62" s="1"/>
    </row>
    <row r="63" spans="1:53" ht="21" customHeight="1">
      <c r="A63" s="147" t="s">
        <v>23</v>
      </c>
      <c r="B63" s="148"/>
      <c r="C63" s="148"/>
      <c r="D63" s="148"/>
      <c r="E63" s="152" t="s">
        <v>24</v>
      </c>
      <c r="F63" s="153"/>
      <c r="G63" s="153"/>
      <c r="H63" s="153"/>
      <c r="I63" s="153"/>
      <c r="J63" s="153"/>
      <c r="K63" s="153"/>
      <c r="L63" s="154"/>
      <c r="M63" s="197" t="s">
        <v>34</v>
      </c>
      <c r="N63" s="198"/>
      <c r="O63" s="198"/>
      <c r="P63" s="199"/>
      <c r="Q63" s="26" t="s">
        <v>28</v>
      </c>
      <c r="R63" s="26"/>
      <c r="S63" s="26"/>
      <c r="T63" s="26"/>
      <c r="U63" s="26"/>
      <c r="V63" s="26" t="s">
        <v>33</v>
      </c>
      <c r="W63" s="26"/>
      <c r="X63" s="26"/>
      <c r="Y63" s="18"/>
      <c r="Z63" s="18"/>
      <c r="AA63" s="18"/>
      <c r="AB63" s="18"/>
      <c r="AC63" s="18"/>
      <c r="AD63" s="18"/>
      <c r="AE63" s="18"/>
      <c r="AF63" s="18"/>
      <c r="AG63" s="18"/>
      <c r="AH63" s="18"/>
      <c r="AI63" s="18"/>
      <c r="AJ63" s="18"/>
      <c r="AK63" s="69" t="s">
        <v>32</v>
      </c>
      <c r="AL63" s="69"/>
      <c r="AM63" s="69"/>
      <c r="AN63" s="69"/>
      <c r="AO63" s="210" t="s">
        <v>45</v>
      </c>
      <c r="AP63" s="210"/>
      <c r="AQ63" s="210"/>
      <c r="AR63" s="217" t="s">
        <v>43</v>
      </c>
      <c r="AS63" s="217"/>
      <c r="AT63" s="217"/>
      <c r="AU63" s="210" t="s">
        <v>46</v>
      </c>
      <c r="AV63" s="210"/>
      <c r="AW63" s="210"/>
      <c r="AX63" s="211" t="s">
        <v>44</v>
      </c>
      <c r="AY63" s="211"/>
      <c r="AZ63" s="212"/>
      <c r="BA63" s="1"/>
    </row>
    <row r="64" spans="1:53" ht="21" customHeight="1">
      <c r="A64" s="149"/>
      <c r="B64" s="133"/>
      <c r="C64" s="133"/>
      <c r="D64" s="133"/>
      <c r="E64" s="155"/>
      <c r="F64" s="156"/>
      <c r="G64" s="156"/>
      <c r="H64" s="156"/>
      <c r="I64" s="156"/>
      <c r="J64" s="156"/>
      <c r="K64" s="156"/>
      <c r="L64" s="157"/>
      <c r="M64" s="200"/>
      <c r="N64" s="201"/>
      <c r="O64" s="201"/>
      <c r="P64" s="202"/>
      <c r="Q64" s="207" t="s">
        <v>29</v>
      </c>
      <c r="R64" s="120"/>
      <c r="S64" s="120"/>
      <c r="T64" s="208" t="s">
        <v>42</v>
      </c>
      <c r="U64" s="208"/>
      <c r="V64" s="71" t="s">
        <v>41</v>
      </c>
      <c r="W64" s="72"/>
      <c r="X64" s="72"/>
      <c r="Y64" s="72"/>
      <c r="Z64" s="72"/>
      <c r="AA64" s="72"/>
      <c r="AB64" s="72"/>
      <c r="AC64" s="9"/>
      <c r="AD64" s="22"/>
      <c r="AE64" s="23"/>
      <c r="AF64" s="23"/>
      <c r="AG64" s="23"/>
      <c r="AH64" s="23"/>
      <c r="AI64" s="23"/>
      <c r="AJ64" s="70">
        <v>2</v>
      </c>
      <c r="AK64" s="70"/>
      <c r="AL64" s="70"/>
      <c r="AM64" s="70"/>
      <c r="AN64" s="70"/>
      <c r="AO64" s="70"/>
      <c r="AP64" s="70"/>
      <c r="AQ64" s="22"/>
      <c r="AR64" s="22"/>
      <c r="AS64" s="19"/>
      <c r="AZ64" s="24"/>
      <c r="BA64" s="1"/>
    </row>
    <row r="65" spans="1:53" ht="21" customHeight="1">
      <c r="A65" s="150"/>
      <c r="B65" s="151"/>
      <c r="C65" s="151"/>
      <c r="D65" s="151"/>
      <c r="E65" s="158"/>
      <c r="F65" s="86"/>
      <c r="G65" s="86"/>
      <c r="H65" s="86"/>
      <c r="I65" s="86"/>
      <c r="J65" s="86"/>
      <c r="K65" s="86"/>
      <c r="L65" s="159"/>
      <c r="M65" s="203"/>
      <c r="N65" s="204"/>
      <c r="O65" s="204"/>
      <c r="P65" s="205"/>
      <c r="Q65" s="97" t="s">
        <v>47</v>
      </c>
      <c r="R65" s="98"/>
      <c r="S65" s="98"/>
      <c r="T65" s="84" t="s">
        <v>42</v>
      </c>
      <c r="U65" s="84"/>
      <c r="V65" s="85" t="s">
        <v>41</v>
      </c>
      <c r="W65" s="86"/>
      <c r="X65" s="86"/>
      <c r="Y65" s="86"/>
      <c r="Z65" s="86"/>
      <c r="AA65" s="86"/>
      <c r="AB65" s="86"/>
      <c r="AC65" s="87" t="s">
        <v>30</v>
      </c>
      <c r="AD65" s="87"/>
      <c r="AE65" s="85"/>
      <c r="AF65" s="85"/>
      <c r="AG65" s="20" t="s">
        <v>31</v>
      </c>
      <c r="AH65" s="25"/>
      <c r="AI65" s="25"/>
      <c r="AJ65" s="206">
        <v>2</v>
      </c>
      <c r="AK65" s="206"/>
      <c r="AL65" s="206"/>
      <c r="AM65" s="206"/>
      <c r="AN65" s="206"/>
      <c r="AO65" s="206"/>
      <c r="AP65" s="206"/>
      <c r="AQ65" s="87" t="s">
        <v>30</v>
      </c>
      <c r="AR65" s="87"/>
      <c r="AS65" s="85"/>
      <c r="AT65" s="85"/>
      <c r="AU65" s="20" t="s">
        <v>31</v>
      </c>
      <c r="AV65" s="20"/>
      <c r="AW65" s="20"/>
      <c r="AX65" s="20"/>
      <c r="AY65" s="20"/>
      <c r="AZ65" s="21"/>
      <c r="BA65" s="1"/>
    </row>
    <row r="66" spans="1:53" ht="13.5" customHeight="1">
      <c r="A66" s="9"/>
      <c r="B66" s="9"/>
      <c r="C66" s="9"/>
      <c r="D66" s="9"/>
      <c r="E66" s="1"/>
      <c r="F66" s="1"/>
      <c r="G66" s="1"/>
      <c r="H66" s="1"/>
      <c r="I66" s="1"/>
      <c r="J66" s="1"/>
      <c r="K66" s="1"/>
      <c r="L66" s="1"/>
      <c r="M66" s="45"/>
      <c r="N66" s="45"/>
      <c r="O66" s="45"/>
      <c r="P66" s="45"/>
      <c r="Q66" s="46"/>
      <c r="R66" s="46"/>
      <c r="S66" s="46"/>
      <c r="T66" s="47"/>
      <c r="U66" s="47"/>
      <c r="V66" s="9"/>
      <c r="W66" s="1"/>
      <c r="X66" s="1"/>
      <c r="Y66" s="1"/>
      <c r="Z66" s="1"/>
      <c r="AA66" s="1"/>
      <c r="AB66" s="1"/>
      <c r="AC66" s="48"/>
      <c r="AD66" s="48"/>
      <c r="AE66" s="9"/>
      <c r="AF66" s="9"/>
      <c r="AG66" s="1"/>
      <c r="AH66" s="49"/>
      <c r="AI66" s="49"/>
      <c r="AJ66" s="27"/>
      <c r="AK66" s="27"/>
      <c r="AL66" s="27"/>
      <c r="AM66" s="27"/>
      <c r="AN66" s="27"/>
      <c r="AO66" s="27"/>
      <c r="AP66" s="27"/>
      <c r="AQ66" s="48"/>
      <c r="AR66" s="48"/>
      <c r="AS66" s="9"/>
      <c r="AT66" s="9"/>
      <c r="AU66" s="1"/>
      <c r="AV66" s="1"/>
      <c r="AW66" s="1"/>
      <c r="AX66" s="1"/>
      <c r="AY66" s="1"/>
      <c r="AZ66" s="1"/>
      <c r="BA66" s="1"/>
    </row>
    <row r="67" spans="1:53">
      <c r="AQ67" s="64" t="str">
        <f>AQ1</f>
        <v>【Ａ－１０】制定日2023.10.1</v>
      </c>
      <c r="AR67" s="64"/>
      <c r="AS67" s="64"/>
      <c r="AT67" s="64"/>
      <c r="AU67" s="64"/>
      <c r="AV67" s="64"/>
      <c r="AW67" s="64"/>
      <c r="AX67" s="64"/>
      <c r="AY67" s="64"/>
      <c r="AZ67" s="64"/>
    </row>
    <row r="68" spans="1:53" ht="21" customHeight="1">
      <c r="A68" s="1"/>
      <c r="B68" s="1"/>
      <c r="C68" s="1"/>
      <c r="D68" s="1"/>
      <c r="E68" s="1"/>
      <c r="F68" s="1"/>
      <c r="G68" s="1"/>
      <c r="H68" s="1"/>
      <c r="I68" s="1"/>
      <c r="J68" s="1"/>
      <c r="K68" s="1"/>
      <c r="L68" s="1"/>
      <c r="M68" s="1"/>
      <c r="N68" s="1"/>
      <c r="O68" s="1"/>
      <c r="P68" s="2"/>
      <c r="Q68" s="3"/>
      <c r="R68" s="3"/>
      <c r="S68" s="3"/>
      <c r="T68" s="76" t="s">
        <v>39</v>
      </c>
      <c r="U68" s="76"/>
      <c r="V68" s="76"/>
      <c r="W68" s="76"/>
      <c r="X68" s="76"/>
      <c r="Y68" s="76"/>
      <c r="Z68" s="76"/>
      <c r="AA68" s="76"/>
      <c r="AB68" s="76"/>
      <c r="AC68" s="76"/>
      <c r="AD68" s="76"/>
      <c r="AE68" s="76"/>
      <c r="AF68" s="76"/>
      <c r="AG68" s="76"/>
      <c r="AH68" s="1"/>
      <c r="AI68" s="1"/>
      <c r="AJ68" s="1"/>
      <c r="AK68" s="1"/>
      <c r="AL68" s="1"/>
      <c r="AM68" s="1"/>
      <c r="AN68" s="1"/>
      <c r="AO68" s="1"/>
      <c r="AP68" s="1"/>
      <c r="AQ68" s="187" t="str">
        <f>AQ2</f>
        <v>請求年月日</v>
      </c>
      <c r="AR68" s="187"/>
      <c r="AS68" s="187"/>
      <c r="AT68" s="187"/>
      <c r="AU68" s="220">
        <f>AU2</f>
        <v>0</v>
      </c>
      <c r="AV68" s="180"/>
      <c r="AW68" s="180"/>
      <c r="AX68" s="180"/>
      <c r="AY68" s="180"/>
      <c r="AZ68" s="180"/>
      <c r="BA68" s="1"/>
    </row>
    <row r="69" spans="1:53" ht="21" customHeight="1" thickBot="1">
      <c r="A69" s="1"/>
      <c r="B69" s="1"/>
      <c r="C69" s="1"/>
      <c r="D69" s="1"/>
      <c r="E69" s="1"/>
      <c r="F69" s="1"/>
      <c r="G69" s="1"/>
      <c r="H69" s="1"/>
      <c r="I69" s="1"/>
      <c r="J69" s="1"/>
      <c r="K69" s="1"/>
      <c r="L69" s="1"/>
      <c r="M69" s="1"/>
      <c r="N69" s="1"/>
      <c r="O69" s="1"/>
      <c r="P69" s="1"/>
      <c r="Q69" s="1"/>
      <c r="R69" s="1"/>
      <c r="S69" s="1"/>
      <c r="T69" s="77"/>
      <c r="U69" s="77"/>
      <c r="V69" s="77"/>
      <c r="W69" s="77"/>
      <c r="X69" s="77"/>
      <c r="Y69" s="77"/>
      <c r="Z69" s="77"/>
      <c r="AA69" s="77"/>
      <c r="AB69" s="77"/>
      <c r="AC69" s="77"/>
      <c r="AD69" s="77"/>
      <c r="AE69" s="77"/>
      <c r="AF69" s="77"/>
      <c r="AG69" s="77"/>
      <c r="AH69" s="1"/>
      <c r="AI69" s="1"/>
      <c r="AJ69" s="1"/>
      <c r="AK69" s="1"/>
      <c r="AL69" s="1"/>
      <c r="AM69" s="1"/>
      <c r="AN69" s="1"/>
      <c r="AO69" s="1"/>
      <c r="AP69" s="1"/>
      <c r="AQ69" s="1"/>
      <c r="AR69" s="1"/>
      <c r="AS69" s="64" t="s">
        <v>36</v>
      </c>
      <c r="AT69" s="64"/>
      <c r="AU69" s="64"/>
      <c r="AV69" s="64"/>
      <c r="AW69" s="64"/>
      <c r="AX69" s="64"/>
      <c r="AY69" s="64"/>
      <c r="AZ69" s="64"/>
      <c r="BA69" s="1"/>
    </row>
    <row r="70" spans="1:53" ht="21" customHeight="1" thickTop="1">
      <c r="A70" s="1"/>
      <c r="B70" s="1"/>
      <c r="C70" s="1"/>
      <c r="D70" s="1"/>
      <c r="E70" s="1"/>
      <c r="F70" s="1"/>
      <c r="G70" s="1"/>
      <c r="H70" s="1"/>
      <c r="I70" s="1"/>
      <c r="J70" s="1"/>
      <c r="K70" s="1"/>
      <c r="L70" s="1"/>
      <c r="M70" s="1"/>
      <c r="N70" s="1"/>
      <c r="O70" s="1"/>
      <c r="P70" s="1"/>
      <c r="Q70" s="1"/>
      <c r="R70" s="1"/>
      <c r="S70" s="1"/>
      <c r="T70" s="4"/>
      <c r="U70" s="4"/>
      <c r="V70" s="4"/>
      <c r="W70" s="4"/>
      <c r="X70" s="4"/>
      <c r="Y70" s="4"/>
      <c r="Z70" s="4"/>
      <c r="AA70" s="4"/>
      <c r="AB70" s="4"/>
      <c r="AC70" s="4"/>
      <c r="AD70" s="4"/>
      <c r="AE70" s="4"/>
      <c r="AF70" s="4"/>
      <c r="AG70" s="4"/>
      <c r="AH70" s="1"/>
      <c r="AI70" s="1"/>
      <c r="AJ70" s="1"/>
      <c r="AK70" s="1" t="s">
        <v>2</v>
      </c>
      <c r="AL70" s="35">
        <f>AL4</f>
        <v>0</v>
      </c>
      <c r="AM70" s="1"/>
      <c r="AN70" s="1"/>
      <c r="AO70" s="1"/>
      <c r="AP70" s="1"/>
      <c r="AQ70" s="1"/>
      <c r="AR70" s="1"/>
      <c r="AS70" s="112" t="str">
        <f>AS4</f>
        <v>取引先コード</v>
      </c>
      <c r="AT70" s="112"/>
      <c r="AU70" s="112"/>
      <c r="AV70" s="112"/>
      <c r="AW70" s="213">
        <f>AW4</f>
        <v>0</v>
      </c>
      <c r="AX70" s="213"/>
      <c r="AY70" s="213"/>
      <c r="AZ70" s="213"/>
      <c r="BA70" s="1"/>
    </row>
    <row r="71" spans="1:53" ht="21" customHeight="1">
      <c r="A71" s="78" t="str">
        <f>A5</f>
        <v>ヤマト工業株式会社</v>
      </c>
      <c r="B71" s="78"/>
      <c r="C71" s="78"/>
      <c r="D71" s="78"/>
      <c r="E71" s="78"/>
      <c r="F71" s="78"/>
      <c r="G71" s="78"/>
      <c r="H71" s="78"/>
      <c r="I71" s="78"/>
      <c r="J71" s="78"/>
      <c r="K71" s="78"/>
      <c r="L71" s="78"/>
      <c r="M71" s="78"/>
      <c r="N71" s="78"/>
      <c r="O71" s="78"/>
      <c r="P71" s="78"/>
      <c r="Q71" s="78"/>
      <c r="R71" s="78"/>
      <c r="S71" s="78"/>
      <c r="T71" s="78"/>
      <c r="U71" s="79" t="s">
        <v>4</v>
      </c>
      <c r="V71" s="79"/>
      <c r="W71" s="1"/>
      <c r="X71" s="1"/>
      <c r="Y71" s="1"/>
      <c r="Z71" s="1"/>
      <c r="AA71" s="1"/>
      <c r="AB71" s="1"/>
      <c r="AC71" s="1"/>
      <c r="AD71" s="1"/>
      <c r="AE71" s="1"/>
      <c r="AF71" s="1"/>
      <c r="AG71" s="1"/>
      <c r="AH71" s="1"/>
      <c r="AI71" s="80" t="s">
        <v>5</v>
      </c>
      <c r="AJ71" s="81"/>
      <c r="AK71" s="167">
        <f t="shared" ref="AK71:AK76" si="10">AK5</f>
        <v>0</v>
      </c>
      <c r="AL71" s="167"/>
      <c r="AM71" s="167"/>
      <c r="AN71" s="167"/>
      <c r="AO71" s="167"/>
      <c r="AP71" s="167"/>
      <c r="AQ71" s="167"/>
      <c r="AR71" s="167"/>
      <c r="AS71" s="167"/>
      <c r="AT71" s="167"/>
      <c r="AU71" s="167"/>
      <c r="AV71" s="167"/>
      <c r="AW71" s="167"/>
      <c r="AX71" s="167"/>
      <c r="AY71" s="167"/>
      <c r="AZ71" s="167"/>
      <c r="BA71" s="1"/>
    </row>
    <row r="72" spans="1:53" ht="21" customHeight="1">
      <c r="A72" s="1" t="s">
        <v>6</v>
      </c>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5"/>
      <c r="AD72" s="5"/>
      <c r="AE72" s="5"/>
      <c r="AF72" s="5"/>
      <c r="AG72" s="5"/>
      <c r="AH72" s="5"/>
      <c r="AI72" s="81"/>
      <c r="AJ72" s="81"/>
      <c r="AK72" s="168">
        <f t="shared" si="10"/>
        <v>0</v>
      </c>
      <c r="AL72" s="168"/>
      <c r="AM72" s="168"/>
      <c r="AN72" s="168"/>
      <c r="AO72" s="168"/>
      <c r="AP72" s="168"/>
      <c r="AQ72" s="168"/>
      <c r="AR72" s="168"/>
      <c r="AS72" s="168"/>
      <c r="AT72" s="168"/>
      <c r="AU72" s="168"/>
      <c r="AV72" s="168"/>
      <c r="AW72" s="168"/>
      <c r="AX72" s="168"/>
      <c r="AY72" s="168"/>
      <c r="AZ72" s="168"/>
      <c r="BA72" s="1"/>
    </row>
    <row r="73" spans="1:53" ht="21" customHeight="1">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5"/>
      <c r="AD73" s="5"/>
      <c r="AE73" s="5"/>
      <c r="AF73" s="5"/>
      <c r="AG73" s="5"/>
      <c r="AH73" s="5"/>
      <c r="AI73" s="81" t="s">
        <v>7</v>
      </c>
      <c r="AJ73" s="81"/>
      <c r="AK73" s="168">
        <f t="shared" si="10"/>
        <v>0</v>
      </c>
      <c r="AL73" s="214"/>
      <c r="AM73" s="214"/>
      <c r="AN73" s="214"/>
      <c r="AO73" s="214"/>
      <c r="AP73" s="214"/>
      <c r="AQ73" s="214"/>
      <c r="AR73" s="214"/>
      <c r="AS73" s="214"/>
      <c r="AT73" s="214"/>
      <c r="AU73" s="214"/>
      <c r="AV73" s="214"/>
      <c r="AW73" s="214"/>
      <c r="AX73" s="214"/>
      <c r="AY73" s="52"/>
      <c r="AZ73" s="52"/>
      <c r="BA73" s="1"/>
    </row>
    <row r="74" spans="1:53" ht="21" customHeight="1">
      <c r="A74" s="1" t="s">
        <v>54</v>
      </c>
      <c r="B74" s="1"/>
      <c r="C74" s="1"/>
      <c r="D74" s="1"/>
      <c r="E74" s="1"/>
      <c r="F74" s="1"/>
      <c r="G74" s="1"/>
      <c r="H74" s="1"/>
      <c r="I74" s="1"/>
      <c r="J74" s="1"/>
      <c r="K74" s="1"/>
      <c r="L74" s="1"/>
      <c r="M74" s="1"/>
      <c r="N74" s="1"/>
      <c r="O74" s="1"/>
      <c r="P74" s="1"/>
      <c r="Q74" s="1"/>
      <c r="R74" s="1"/>
      <c r="S74" s="1"/>
      <c r="T74" s="1"/>
      <c r="U74" s="1"/>
      <c r="V74" s="1"/>
      <c r="W74" s="1"/>
      <c r="X74" s="1" t="str">
        <f>X8</f>
        <v>(工事番号)</v>
      </c>
      <c r="Y74" s="1"/>
      <c r="Z74" s="1"/>
      <c r="AA74" s="1"/>
      <c r="AB74" s="1"/>
      <c r="AC74" s="7"/>
      <c r="AD74" s="7"/>
      <c r="AE74" s="7"/>
      <c r="AF74" s="7"/>
      <c r="AG74" s="7"/>
      <c r="AH74" s="7"/>
      <c r="AI74" s="6"/>
      <c r="AJ74" s="6"/>
      <c r="AK74" s="168">
        <f t="shared" si="10"/>
        <v>0</v>
      </c>
      <c r="AL74" s="214"/>
      <c r="AM74" s="214"/>
      <c r="AN74" s="214"/>
      <c r="AO74" s="214"/>
      <c r="AP74" s="214"/>
      <c r="AQ74" s="214"/>
      <c r="AR74" s="214"/>
      <c r="AS74" s="214"/>
      <c r="AT74" s="214"/>
      <c r="AU74" s="214"/>
      <c r="AV74" s="214"/>
      <c r="AW74" s="214"/>
      <c r="AX74" s="214"/>
      <c r="AY74" s="53"/>
      <c r="AZ74" s="53"/>
      <c r="BA74" s="1"/>
    </row>
    <row r="75" spans="1:53" ht="21" customHeight="1">
      <c r="A75" s="165">
        <f>A9</f>
        <v>0</v>
      </c>
      <c r="B75" s="135"/>
      <c r="C75" s="135"/>
      <c r="D75" s="135"/>
      <c r="E75" s="135"/>
      <c r="F75" s="135"/>
      <c r="G75" s="135"/>
      <c r="H75" s="135"/>
      <c r="I75" s="135"/>
      <c r="J75" s="135"/>
      <c r="K75" s="135"/>
      <c r="L75" s="135"/>
      <c r="M75" s="135"/>
      <c r="N75" s="135"/>
      <c r="O75" s="135"/>
      <c r="P75" s="135"/>
      <c r="Q75" s="135"/>
      <c r="R75" s="135"/>
      <c r="S75" s="135"/>
      <c r="T75" s="135"/>
      <c r="U75" s="135"/>
      <c r="V75" s="135"/>
      <c r="W75" s="1"/>
      <c r="X75" s="182">
        <f>X9</f>
        <v>0</v>
      </c>
      <c r="Y75" s="182"/>
      <c r="Z75" s="182"/>
      <c r="AA75" s="182"/>
      <c r="AB75" s="182"/>
      <c r="AC75" s="182"/>
      <c r="AD75" s="182"/>
      <c r="AE75" s="182"/>
      <c r="AK75" s="102" t="str">
        <f t="shared" si="10"/>
        <v xml:space="preserve">℡ </v>
      </c>
      <c r="AL75" s="103"/>
      <c r="AM75" s="103"/>
      <c r="AN75" s="103"/>
      <c r="AO75" s="103"/>
      <c r="AP75" s="103"/>
      <c r="AQ75" s="103"/>
      <c r="AR75" s="103"/>
      <c r="AS75" s="102" t="str">
        <f>AS9</f>
        <v xml:space="preserve">Fax </v>
      </c>
      <c r="AT75" s="103"/>
      <c r="AU75" s="103"/>
      <c r="AV75" s="103"/>
      <c r="AW75" s="103"/>
      <c r="AX75" s="103"/>
      <c r="AY75" s="103"/>
      <c r="AZ75" s="103"/>
      <c r="BA75" s="1"/>
    </row>
    <row r="76" spans="1:53" ht="21" customHeight="1">
      <c r="A76" s="9"/>
      <c r="B76" s="10"/>
      <c r="C76" s="10"/>
      <c r="D76" s="10"/>
      <c r="E76" s="10"/>
      <c r="F76" s="10"/>
      <c r="G76" s="10"/>
      <c r="H76" s="10"/>
      <c r="I76" s="10"/>
      <c r="J76" s="10"/>
      <c r="K76" s="10"/>
      <c r="L76" s="10"/>
      <c r="M76" s="10"/>
      <c r="N76" s="10"/>
      <c r="O76" s="10"/>
      <c r="P76" s="10"/>
      <c r="Q76" s="10"/>
      <c r="R76" s="10"/>
      <c r="S76" s="10"/>
      <c r="T76" s="10"/>
      <c r="U76" s="10"/>
      <c r="V76" s="10"/>
      <c r="W76" s="1"/>
      <c r="X76" s="1"/>
      <c r="Y76" s="1"/>
      <c r="Z76" s="1"/>
      <c r="AA76" s="1"/>
      <c r="AB76" s="1"/>
      <c r="AC76" s="8"/>
      <c r="AD76" s="8"/>
      <c r="AK76" s="113" t="str">
        <f t="shared" si="10"/>
        <v>登録番号</v>
      </c>
      <c r="AL76" s="113"/>
      <c r="AM76" s="113"/>
      <c r="AN76" s="113"/>
      <c r="AO76" s="113"/>
      <c r="AP76" s="113"/>
      <c r="AQ76" s="104" t="str">
        <f>AQ10</f>
        <v>Ｔ</v>
      </c>
      <c r="AR76" s="104"/>
      <c r="AS76" s="104"/>
      <c r="AT76" s="104"/>
      <c r="AU76" s="104"/>
      <c r="AV76" s="104"/>
      <c r="AW76" s="104"/>
      <c r="AX76" s="104"/>
      <c r="AY76" s="104"/>
      <c r="AZ76" s="104"/>
      <c r="BA76" s="1"/>
    </row>
    <row r="77" spans="1:53" ht="4.5" customHeight="1">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row>
    <row r="78" spans="1:53">
      <c r="A78" s="1"/>
      <c r="B78" s="1"/>
      <c r="C78" s="1"/>
      <c r="D78" s="1"/>
      <c r="E78" s="1"/>
      <c r="F78" s="1"/>
      <c r="G78" s="1"/>
      <c r="H78" s="1"/>
      <c r="I78" s="1"/>
      <c r="J78" s="1"/>
      <c r="K78" s="1"/>
      <c r="L78" s="1"/>
      <c r="M78" s="1"/>
      <c r="N78" s="1"/>
      <c r="O78" s="1"/>
      <c r="P78" s="1"/>
      <c r="Q78" s="1"/>
      <c r="R78" s="1"/>
      <c r="S78" s="1"/>
      <c r="T78" s="1"/>
      <c r="U78" s="1"/>
      <c r="V78" s="1"/>
      <c r="W78" s="1"/>
      <c r="X78" s="1"/>
      <c r="Y78" s="1"/>
      <c r="Z78" s="1"/>
      <c r="AA78" s="11"/>
      <c r="AB78" s="11"/>
      <c r="AK78" s="11"/>
      <c r="AL78" s="11"/>
      <c r="AM78" s="11"/>
      <c r="AN78" s="11"/>
      <c r="BA78" s="1"/>
    </row>
    <row r="79" spans="1:53" ht="13.5" customHeight="1">
      <c r="A79" s="106" t="s">
        <v>9</v>
      </c>
      <c r="B79" s="107"/>
      <c r="C79" s="107"/>
      <c r="D79" s="107"/>
      <c r="E79" s="107"/>
      <c r="F79" s="107"/>
      <c r="G79" s="127">
        <f>G13</f>
        <v>0</v>
      </c>
      <c r="H79" s="127"/>
      <c r="I79" s="127"/>
      <c r="J79" s="127"/>
      <c r="K79" s="127"/>
      <c r="L79" s="127"/>
      <c r="M79" s="127"/>
      <c r="N79" s="127"/>
      <c r="O79" s="127"/>
      <c r="P79" s="127"/>
      <c r="Q79" s="127"/>
      <c r="R79" s="127"/>
      <c r="S79" s="127"/>
      <c r="T79" s="127"/>
      <c r="U79" s="127"/>
      <c r="V79" s="127"/>
      <c r="W79" s="127"/>
      <c r="X79" s="128"/>
      <c r="Y79" s="29"/>
      <c r="Z79" s="11"/>
      <c r="AA79" s="11"/>
      <c r="AB79" s="11"/>
      <c r="AC79" s="31"/>
      <c r="AD79" s="31"/>
      <c r="AE79" s="31"/>
      <c r="AF79" s="31"/>
      <c r="AG79" s="31"/>
      <c r="AH79" s="31"/>
      <c r="AI79" s="31"/>
      <c r="AJ79" s="31"/>
      <c r="AK79" s="11"/>
      <c r="AL79" s="11"/>
      <c r="AM79" s="11"/>
      <c r="AN79" s="11"/>
      <c r="BA79" s="1"/>
    </row>
    <row r="80" spans="1:53" ht="13.5" customHeight="1">
      <c r="A80" s="108"/>
      <c r="B80" s="109"/>
      <c r="C80" s="109"/>
      <c r="D80" s="109"/>
      <c r="E80" s="109"/>
      <c r="F80" s="109"/>
      <c r="G80" s="129"/>
      <c r="H80" s="129"/>
      <c r="I80" s="129"/>
      <c r="J80" s="129"/>
      <c r="K80" s="129"/>
      <c r="L80" s="129"/>
      <c r="M80" s="129"/>
      <c r="N80" s="129"/>
      <c r="O80" s="129"/>
      <c r="P80" s="129"/>
      <c r="Q80" s="129"/>
      <c r="R80" s="129"/>
      <c r="S80" s="129"/>
      <c r="T80" s="129"/>
      <c r="U80" s="129"/>
      <c r="V80" s="129"/>
      <c r="W80" s="129"/>
      <c r="X80" s="130"/>
      <c r="Y80" s="29"/>
      <c r="Z80" s="11"/>
      <c r="AA80" s="11"/>
      <c r="AB80" s="11"/>
      <c r="AC80" s="31"/>
      <c r="AD80" s="31"/>
      <c r="AE80" s="31"/>
      <c r="AF80" s="31"/>
      <c r="AG80" s="31"/>
      <c r="AH80" s="31"/>
      <c r="AI80" s="31"/>
      <c r="AJ80" s="31"/>
      <c r="AK80" s="11"/>
      <c r="AL80" s="11"/>
      <c r="AM80" s="11"/>
      <c r="AN80" s="11"/>
      <c r="BA80" s="1"/>
    </row>
    <row r="81" spans="1:53" ht="14.25" customHeight="1">
      <c r="A81" s="110"/>
      <c r="B81" s="111"/>
      <c r="C81" s="111"/>
      <c r="D81" s="111"/>
      <c r="E81" s="111"/>
      <c r="F81" s="111"/>
      <c r="G81" s="131"/>
      <c r="H81" s="131"/>
      <c r="I81" s="131"/>
      <c r="J81" s="131"/>
      <c r="K81" s="131"/>
      <c r="L81" s="131"/>
      <c r="M81" s="131"/>
      <c r="N81" s="131"/>
      <c r="O81" s="131"/>
      <c r="P81" s="131"/>
      <c r="Q81" s="131"/>
      <c r="R81" s="131"/>
      <c r="S81" s="131"/>
      <c r="T81" s="131"/>
      <c r="U81" s="131"/>
      <c r="V81" s="131"/>
      <c r="W81" s="131"/>
      <c r="X81" s="132"/>
      <c r="Y81" s="29"/>
      <c r="Z81" s="11"/>
      <c r="AA81" s="11"/>
      <c r="AB81" s="11"/>
      <c r="AC81" s="32"/>
      <c r="AD81" s="32"/>
      <c r="AE81" s="32"/>
      <c r="AF81" s="32"/>
      <c r="AG81" s="32"/>
      <c r="AH81" s="32"/>
      <c r="AI81" s="32"/>
      <c r="AJ81" s="32"/>
      <c r="AK81" s="11"/>
      <c r="AL81" s="11"/>
      <c r="AM81" s="11"/>
      <c r="AN81" s="11"/>
      <c r="BA81" s="1"/>
    </row>
    <row r="82" spans="1:53" ht="4.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row>
    <row r="83" spans="1:53" ht="21" customHeight="1">
      <c r="A83" s="133" t="s">
        <v>0</v>
      </c>
      <c r="B83" s="133"/>
      <c r="C83" s="133" t="s">
        <v>1</v>
      </c>
      <c r="D83" s="133"/>
      <c r="E83" s="12" t="s">
        <v>10</v>
      </c>
      <c r="F83" s="73" t="s">
        <v>25</v>
      </c>
      <c r="G83" s="74"/>
      <c r="H83" s="74"/>
      <c r="I83" s="74"/>
      <c r="J83" s="74"/>
      <c r="K83" s="74"/>
      <c r="L83" s="74"/>
      <c r="M83" s="74"/>
      <c r="N83" s="74"/>
      <c r="O83" s="74"/>
      <c r="P83" s="75"/>
      <c r="Q83" s="73" t="s">
        <v>11</v>
      </c>
      <c r="R83" s="75"/>
      <c r="S83" s="73" t="s">
        <v>12</v>
      </c>
      <c r="T83" s="74"/>
      <c r="U83" s="74"/>
      <c r="V83" s="74"/>
      <c r="W83" s="74"/>
      <c r="X83" s="74"/>
      <c r="Y83" s="74"/>
      <c r="Z83" s="74"/>
      <c r="AA83" s="74"/>
      <c r="AB83" s="75"/>
      <c r="AC83" s="73" t="s">
        <v>13</v>
      </c>
      <c r="AD83" s="74"/>
      <c r="AE83" s="74"/>
      <c r="AF83" s="75"/>
      <c r="AG83" s="82" t="s">
        <v>14</v>
      </c>
      <c r="AH83" s="82"/>
      <c r="AI83" s="82" t="s">
        <v>15</v>
      </c>
      <c r="AJ83" s="82"/>
      <c r="AK83" s="82"/>
      <c r="AL83" s="82"/>
      <c r="AM83" s="82"/>
      <c r="AN83" s="82"/>
      <c r="AO83" s="82"/>
      <c r="AP83" s="82"/>
      <c r="AQ83" s="82" t="s">
        <v>16</v>
      </c>
      <c r="AR83" s="82"/>
      <c r="AS83" s="82"/>
      <c r="AT83" s="82"/>
      <c r="AU83" s="82"/>
      <c r="AV83" s="82"/>
      <c r="AW83" s="82"/>
      <c r="AX83" s="82"/>
      <c r="AY83" s="82"/>
      <c r="AZ83" s="82"/>
      <c r="BA83" s="1"/>
    </row>
    <row r="84" spans="1:53" ht="21" customHeight="1">
      <c r="A84" s="190">
        <f t="shared" ref="A84:A92" si="11">A18</f>
        <v>0</v>
      </c>
      <c r="B84" s="190"/>
      <c r="C84" s="190">
        <f t="shared" ref="C84:C92" si="12">C18</f>
        <v>0</v>
      </c>
      <c r="D84" s="190"/>
      <c r="E84" s="43">
        <f t="shared" ref="E84:F92" si="13">E18</f>
        <v>0</v>
      </c>
      <c r="F84" s="91">
        <f t="shared" si="13"/>
        <v>0</v>
      </c>
      <c r="G84" s="92"/>
      <c r="H84" s="92"/>
      <c r="I84" s="92"/>
      <c r="J84" s="92"/>
      <c r="K84" s="92"/>
      <c r="L84" s="92"/>
      <c r="M84" s="92"/>
      <c r="N84" s="92"/>
      <c r="O84" s="92"/>
      <c r="P84" s="93"/>
      <c r="Q84" s="193">
        <f t="shared" ref="Q84:Q94" si="14">Q18</f>
        <v>0</v>
      </c>
      <c r="R84" s="194"/>
      <c r="S84" s="91">
        <f t="shared" ref="S84:S94" si="15">S18</f>
        <v>0</v>
      </c>
      <c r="T84" s="92"/>
      <c r="U84" s="92"/>
      <c r="V84" s="92"/>
      <c r="W84" s="92"/>
      <c r="X84" s="92"/>
      <c r="Y84" s="92"/>
      <c r="Z84" s="92"/>
      <c r="AA84" s="92"/>
      <c r="AB84" s="93"/>
      <c r="AC84" s="94">
        <f t="shared" ref="AC84:AC92" si="16">AC18</f>
        <v>0</v>
      </c>
      <c r="AD84" s="95"/>
      <c r="AE84" s="95"/>
      <c r="AF84" s="96"/>
      <c r="AG84" s="83">
        <f t="shared" ref="AG84:AG95" si="17">AG18</f>
        <v>0</v>
      </c>
      <c r="AH84" s="83"/>
      <c r="AI84" s="63">
        <f t="shared" ref="AI84:AI92" si="18">AI18</f>
        <v>0</v>
      </c>
      <c r="AJ84" s="63"/>
      <c r="AK84" s="63"/>
      <c r="AL84" s="63"/>
      <c r="AM84" s="63"/>
      <c r="AN84" s="63"/>
      <c r="AO84" s="63"/>
      <c r="AP84" s="63"/>
      <c r="AQ84" s="63">
        <f t="shared" ref="AQ84:AQ95" si="19">AQ18</f>
        <v>0</v>
      </c>
      <c r="AR84" s="63"/>
      <c r="AS84" s="63"/>
      <c r="AT84" s="63"/>
      <c r="AU84" s="63"/>
      <c r="AV84" s="63"/>
      <c r="AW84" s="63"/>
      <c r="AX84" s="63"/>
      <c r="AY84" s="63"/>
      <c r="AZ84" s="63"/>
      <c r="BA84" s="1"/>
    </row>
    <row r="85" spans="1:53" ht="21" customHeight="1">
      <c r="A85" s="190">
        <f t="shared" si="11"/>
        <v>0</v>
      </c>
      <c r="B85" s="190"/>
      <c r="C85" s="190">
        <f t="shared" si="12"/>
        <v>0</v>
      </c>
      <c r="D85" s="190"/>
      <c r="E85" s="38">
        <f t="shared" si="13"/>
        <v>0</v>
      </c>
      <c r="F85" s="91">
        <f t="shared" si="13"/>
        <v>0</v>
      </c>
      <c r="G85" s="191"/>
      <c r="H85" s="191"/>
      <c r="I85" s="191"/>
      <c r="J85" s="191"/>
      <c r="K85" s="191"/>
      <c r="L85" s="191"/>
      <c r="M85" s="191"/>
      <c r="N85" s="191"/>
      <c r="O85" s="191"/>
      <c r="P85" s="192"/>
      <c r="Q85" s="193">
        <f t="shared" si="14"/>
        <v>0</v>
      </c>
      <c r="R85" s="194"/>
      <c r="S85" s="91">
        <f t="shared" si="15"/>
        <v>0</v>
      </c>
      <c r="T85" s="92"/>
      <c r="U85" s="92"/>
      <c r="V85" s="92"/>
      <c r="W85" s="92"/>
      <c r="X85" s="92"/>
      <c r="Y85" s="92"/>
      <c r="Z85" s="92"/>
      <c r="AA85" s="92"/>
      <c r="AB85" s="93"/>
      <c r="AC85" s="94">
        <f t="shared" si="16"/>
        <v>0</v>
      </c>
      <c r="AD85" s="95"/>
      <c r="AE85" s="95"/>
      <c r="AF85" s="96"/>
      <c r="AG85" s="83">
        <f t="shared" si="17"/>
        <v>0</v>
      </c>
      <c r="AH85" s="83"/>
      <c r="AI85" s="63">
        <f t="shared" si="18"/>
        <v>0</v>
      </c>
      <c r="AJ85" s="63"/>
      <c r="AK85" s="63"/>
      <c r="AL85" s="63"/>
      <c r="AM85" s="63"/>
      <c r="AN85" s="63"/>
      <c r="AO85" s="63"/>
      <c r="AP85" s="63"/>
      <c r="AQ85" s="63">
        <f t="shared" si="19"/>
        <v>0</v>
      </c>
      <c r="AR85" s="63"/>
      <c r="AS85" s="63"/>
      <c r="AT85" s="63"/>
      <c r="AU85" s="63"/>
      <c r="AV85" s="63"/>
      <c r="AW85" s="63"/>
      <c r="AX85" s="63"/>
      <c r="AY85" s="63"/>
      <c r="AZ85" s="63"/>
      <c r="BA85" s="1"/>
    </row>
    <row r="86" spans="1:53" ht="21" customHeight="1">
      <c r="A86" s="190">
        <f t="shared" si="11"/>
        <v>0</v>
      </c>
      <c r="B86" s="190"/>
      <c r="C86" s="190">
        <f t="shared" si="12"/>
        <v>0</v>
      </c>
      <c r="D86" s="190"/>
      <c r="E86" s="38">
        <f t="shared" si="13"/>
        <v>0</v>
      </c>
      <c r="F86" s="91">
        <f t="shared" si="13"/>
        <v>0</v>
      </c>
      <c r="G86" s="191"/>
      <c r="H86" s="191"/>
      <c r="I86" s="191"/>
      <c r="J86" s="191"/>
      <c r="K86" s="191"/>
      <c r="L86" s="191"/>
      <c r="M86" s="191"/>
      <c r="N86" s="191"/>
      <c r="O86" s="191"/>
      <c r="P86" s="192"/>
      <c r="Q86" s="193">
        <f t="shared" si="14"/>
        <v>0</v>
      </c>
      <c r="R86" s="194"/>
      <c r="S86" s="91">
        <f t="shared" si="15"/>
        <v>0</v>
      </c>
      <c r="T86" s="92"/>
      <c r="U86" s="92"/>
      <c r="V86" s="92"/>
      <c r="W86" s="92"/>
      <c r="X86" s="92"/>
      <c r="Y86" s="92"/>
      <c r="Z86" s="92"/>
      <c r="AA86" s="92"/>
      <c r="AB86" s="93"/>
      <c r="AC86" s="94">
        <f t="shared" si="16"/>
        <v>0</v>
      </c>
      <c r="AD86" s="95"/>
      <c r="AE86" s="95"/>
      <c r="AF86" s="96"/>
      <c r="AG86" s="83">
        <f t="shared" si="17"/>
        <v>0</v>
      </c>
      <c r="AH86" s="83"/>
      <c r="AI86" s="63">
        <f t="shared" si="18"/>
        <v>0</v>
      </c>
      <c r="AJ86" s="63"/>
      <c r="AK86" s="63"/>
      <c r="AL86" s="63"/>
      <c r="AM86" s="63"/>
      <c r="AN86" s="63"/>
      <c r="AO86" s="63"/>
      <c r="AP86" s="63"/>
      <c r="AQ86" s="63">
        <f t="shared" si="19"/>
        <v>0</v>
      </c>
      <c r="AR86" s="63"/>
      <c r="AS86" s="63"/>
      <c r="AT86" s="63"/>
      <c r="AU86" s="63"/>
      <c r="AV86" s="63"/>
      <c r="AW86" s="63"/>
      <c r="AX86" s="63"/>
      <c r="AY86" s="63"/>
      <c r="AZ86" s="63"/>
      <c r="BA86" s="1"/>
    </row>
    <row r="87" spans="1:53" ht="21" customHeight="1">
      <c r="A87" s="190">
        <f t="shared" si="11"/>
        <v>0</v>
      </c>
      <c r="B87" s="190"/>
      <c r="C87" s="190">
        <f t="shared" si="12"/>
        <v>0</v>
      </c>
      <c r="D87" s="190"/>
      <c r="E87" s="44">
        <f t="shared" si="13"/>
        <v>0</v>
      </c>
      <c r="F87" s="91">
        <f t="shared" si="13"/>
        <v>0</v>
      </c>
      <c r="G87" s="191"/>
      <c r="H87" s="191"/>
      <c r="I87" s="191"/>
      <c r="J87" s="191"/>
      <c r="K87" s="191"/>
      <c r="L87" s="191"/>
      <c r="M87" s="191"/>
      <c r="N87" s="191"/>
      <c r="O87" s="191"/>
      <c r="P87" s="192"/>
      <c r="Q87" s="193">
        <f t="shared" si="14"/>
        <v>0</v>
      </c>
      <c r="R87" s="194"/>
      <c r="S87" s="91">
        <f t="shared" si="15"/>
        <v>0</v>
      </c>
      <c r="T87" s="92"/>
      <c r="U87" s="92"/>
      <c r="V87" s="92"/>
      <c r="W87" s="92"/>
      <c r="X87" s="92"/>
      <c r="Y87" s="92"/>
      <c r="Z87" s="92"/>
      <c r="AA87" s="92"/>
      <c r="AB87" s="93"/>
      <c r="AC87" s="94">
        <f t="shared" si="16"/>
        <v>0</v>
      </c>
      <c r="AD87" s="95"/>
      <c r="AE87" s="95"/>
      <c r="AF87" s="96"/>
      <c r="AG87" s="83">
        <f t="shared" si="17"/>
        <v>0</v>
      </c>
      <c r="AH87" s="83"/>
      <c r="AI87" s="63">
        <f t="shared" si="18"/>
        <v>0</v>
      </c>
      <c r="AJ87" s="63"/>
      <c r="AK87" s="63"/>
      <c r="AL87" s="63"/>
      <c r="AM87" s="63"/>
      <c r="AN87" s="63"/>
      <c r="AO87" s="63"/>
      <c r="AP87" s="63"/>
      <c r="AQ87" s="63">
        <f t="shared" si="19"/>
        <v>0</v>
      </c>
      <c r="AR87" s="63"/>
      <c r="AS87" s="63"/>
      <c r="AT87" s="63"/>
      <c r="AU87" s="63"/>
      <c r="AV87" s="63"/>
      <c r="AW87" s="63"/>
      <c r="AX87" s="63"/>
      <c r="AY87" s="63"/>
      <c r="AZ87" s="63"/>
      <c r="BA87" s="1"/>
    </row>
    <row r="88" spans="1:53" ht="21" customHeight="1">
      <c r="A88" s="190">
        <f t="shared" si="11"/>
        <v>0</v>
      </c>
      <c r="B88" s="190"/>
      <c r="C88" s="190">
        <f t="shared" si="12"/>
        <v>0</v>
      </c>
      <c r="D88" s="190"/>
      <c r="E88" s="38">
        <f t="shared" si="13"/>
        <v>0</v>
      </c>
      <c r="F88" s="91">
        <f t="shared" si="13"/>
        <v>0</v>
      </c>
      <c r="G88" s="191"/>
      <c r="H88" s="191"/>
      <c r="I88" s="191"/>
      <c r="J88" s="191"/>
      <c r="K88" s="191"/>
      <c r="L88" s="191"/>
      <c r="M88" s="191"/>
      <c r="N88" s="191"/>
      <c r="O88" s="191"/>
      <c r="P88" s="192"/>
      <c r="Q88" s="193">
        <f t="shared" si="14"/>
        <v>0</v>
      </c>
      <c r="R88" s="194"/>
      <c r="S88" s="91">
        <f t="shared" si="15"/>
        <v>0</v>
      </c>
      <c r="T88" s="92"/>
      <c r="U88" s="92"/>
      <c r="V88" s="92"/>
      <c r="W88" s="92"/>
      <c r="X88" s="92"/>
      <c r="Y88" s="92"/>
      <c r="Z88" s="92"/>
      <c r="AA88" s="92"/>
      <c r="AB88" s="93"/>
      <c r="AC88" s="94">
        <f t="shared" si="16"/>
        <v>0</v>
      </c>
      <c r="AD88" s="95"/>
      <c r="AE88" s="95"/>
      <c r="AF88" s="96"/>
      <c r="AG88" s="83">
        <f t="shared" si="17"/>
        <v>0</v>
      </c>
      <c r="AH88" s="83"/>
      <c r="AI88" s="63">
        <f t="shared" si="18"/>
        <v>0</v>
      </c>
      <c r="AJ88" s="63"/>
      <c r="AK88" s="63"/>
      <c r="AL88" s="63"/>
      <c r="AM88" s="63"/>
      <c r="AN88" s="63"/>
      <c r="AO88" s="63"/>
      <c r="AP88" s="63"/>
      <c r="AQ88" s="63">
        <f t="shared" si="19"/>
        <v>0</v>
      </c>
      <c r="AR88" s="63"/>
      <c r="AS88" s="63"/>
      <c r="AT88" s="63"/>
      <c r="AU88" s="63"/>
      <c r="AV88" s="63"/>
      <c r="AW88" s="63"/>
      <c r="AX88" s="63"/>
      <c r="AY88" s="63"/>
      <c r="AZ88" s="63"/>
      <c r="BA88" s="1"/>
    </row>
    <row r="89" spans="1:53" ht="21" customHeight="1">
      <c r="A89" s="195">
        <f t="shared" si="11"/>
        <v>0</v>
      </c>
      <c r="B89" s="195"/>
      <c r="C89" s="195">
        <f t="shared" si="12"/>
        <v>0</v>
      </c>
      <c r="D89" s="195"/>
      <c r="E89" s="39">
        <f t="shared" si="13"/>
        <v>0</v>
      </c>
      <c r="F89" s="91">
        <f t="shared" si="13"/>
        <v>0</v>
      </c>
      <c r="G89" s="191"/>
      <c r="H89" s="191"/>
      <c r="I89" s="191"/>
      <c r="J89" s="191"/>
      <c r="K89" s="191"/>
      <c r="L89" s="191"/>
      <c r="M89" s="191"/>
      <c r="N89" s="191"/>
      <c r="O89" s="191"/>
      <c r="P89" s="192"/>
      <c r="Q89" s="193">
        <f t="shared" si="14"/>
        <v>0</v>
      </c>
      <c r="R89" s="194"/>
      <c r="S89" s="91">
        <f t="shared" si="15"/>
        <v>0</v>
      </c>
      <c r="T89" s="92"/>
      <c r="U89" s="92"/>
      <c r="V89" s="92"/>
      <c r="W89" s="92"/>
      <c r="X89" s="92"/>
      <c r="Y89" s="92"/>
      <c r="Z89" s="92"/>
      <c r="AA89" s="92"/>
      <c r="AB89" s="93"/>
      <c r="AC89" s="94">
        <f t="shared" si="16"/>
        <v>0</v>
      </c>
      <c r="AD89" s="95"/>
      <c r="AE89" s="95"/>
      <c r="AF89" s="96"/>
      <c r="AG89" s="83">
        <f t="shared" si="17"/>
        <v>0</v>
      </c>
      <c r="AH89" s="83"/>
      <c r="AI89" s="63">
        <f t="shared" si="18"/>
        <v>0</v>
      </c>
      <c r="AJ89" s="63"/>
      <c r="AK89" s="63"/>
      <c r="AL89" s="63"/>
      <c r="AM89" s="63"/>
      <c r="AN89" s="63"/>
      <c r="AO89" s="63"/>
      <c r="AP89" s="63"/>
      <c r="AQ89" s="63">
        <f t="shared" si="19"/>
        <v>0</v>
      </c>
      <c r="AR89" s="63"/>
      <c r="AS89" s="63"/>
      <c r="AT89" s="63"/>
      <c r="AU89" s="63"/>
      <c r="AV89" s="63"/>
      <c r="AW89" s="63"/>
      <c r="AX89" s="63"/>
      <c r="AY89" s="63"/>
      <c r="AZ89" s="63"/>
      <c r="BA89" s="1"/>
    </row>
    <row r="90" spans="1:53" ht="21" customHeight="1">
      <c r="A90" s="195">
        <f t="shared" si="11"/>
        <v>0</v>
      </c>
      <c r="B90" s="195"/>
      <c r="C90" s="195">
        <f t="shared" si="12"/>
        <v>0</v>
      </c>
      <c r="D90" s="195"/>
      <c r="E90" s="39">
        <f t="shared" si="13"/>
        <v>0</v>
      </c>
      <c r="F90" s="91">
        <f t="shared" si="13"/>
        <v>0</v>
      </c>
      <c r="G90" s="191"/>
      <c r="H90" s="191"/>
      <c r="I90" s="191"/>
      <c r="J90" s="191"/>
      <c r="K90" s="191"/>
      <c r="L90" s="191"/>
      <c r="M90" s="191"/>
      <c r="N90" s="191"/>
      <c r="O90" s="191"/>
      <c r="P90" s="192"/>
      <c r="Q90" s="193">
        <f t="shared" si="14"/>
        <v>0</v>
      </c>
      <c r="R90" s="194"/>
      <c r="S90" s="91">
        <f t="shared" si="15"/>
        <v>0</v>
      </c>
      <c r="T90" s="92"/>
      <c r="U90" s="92"/>
      <c r="V90" s="92"/>
      <c r="W90" s="92"/>
      <c r="X90" s="92"/>
      <c r="Y90" s="92"/>
      <c r="Z90" s="92"/>
      <c r="AA90" s="92"/>
      <c r="AB90" s="93"/>
      <c r="AC90" s="94">
        <f t="shared" si="16"/>
        <v>0</v>
      </c>
      <c r="AD90" s="95"/>
      <c r="AE90" s="95"/>
      <c r="AF90" s="96"/>
      <c r="AG90" s="83">
        <f t="shared" si="17"/>
        <v>0</v>
      </c>
      <c r="AH90" s="83"/>
      <c r="AI90" s="63">
        <f t="shared" si="18"/>
        <v>0</v>
      </c>
      <c r="AJ90" s="63"/>
      <c r="AK90" s="63"/>
      <c r="AL90" s="63"/>
      <c r="AM90" s="63"/>
      <c r="AN90" s="63"/>
      <c r="AO90" s="63"/>
      <c r="AP90" s="63"/>
      <c r="AQ90" s="143">
        <f t="shared" si="19"/>
        <v>0</v>
      </c>
      <c r="AR90" s="143"/>
      <c r="AS90" s="143"/>
      <c r="AT90" s="143"/>
      <c r="AU90" s="143"/>
      <c r="AV90" s="143"/>
      <c r="AW90" s="143"/>
      <c r="AX90" s="143"/>
      <c r="AY90" s="143"/>
      <c r="AZ90" s="143"/>
      <c r="BA90" s="1"/>
    </row>
    <row r="91" spans="1:53" ht="21" customHeight="1">
      <c r="A91" s="195">
        <f t="shared" si="11"/>
        <v>0</v>
      </c>
      <c r="B91" s="195"/>
      <c r="C91" s="195">
        <f t="shared" si="12"/>
        <v>0</v>
      </c>
      <c r="D91" s="195"/>
      <c r="E91" s="39">
        <f t="shared" si="13"/>
        <v>0</v>
      </c>
      <c r="F91" s="91">
        <f t="shared" si="13"/>
        <v>0</v>
      </c>
      <c r="G91" s="191"/>
      <c r="H91" s="191"/>
      <c r="I91" s="191"/>
      <c r="J91" s="191"/>
      <c r="K91" s="191"/>
      <c r="L91" s="191"/>
      <c r="M91" s="191"/>
      <c r="N91" s="191"/>
      <c r="O91" s="191"/>
      <c r="P91" s="192"/>
      <c r="Q91" s="193">
        <f t="shared" si="14"/>
        <v>0</v>
      </c>
      <c r="R91" s="194"/>
      <c r="S91" s="91">
        <f t="shared" si="15"/>
        <v>0</v>
      </c>
      <c r="T91" s="92"/>
      <c r="U91" s="92"/>
      <c r="V91" s="92"/>
      <c r="W91" s="92"/>
      <c r="X91" s="92"/>
      <c r="Y91" s="92"/>
      <c r="Z91" s="92"/>
      <c r="AA91" s="92"/>
      <c r="AB91" s="93"/>
      <c r="AC91" s="94">
        <f t="shared" si="16"/>
        <v>0</v>
      </c>
      <c r="AD91" s="95"/>
      <c r="AE91" s="95"/>
      <c r="AF91" s="96"/>
      <c r="AG91" s="83">
        <f t="shared" si="17"/>
        <v>0</v>
      </c>
      <c r="AH91" s="83"/>
      <c r="AI91" s="63">
        <f t="shared" si="18"/>
        <v>0</v>
      </c>
      <c r="AJ91" s="63"/>
      <c r="AK91" s="63"/>
      <c r="AL91" s="63"/>
      <c r="AM91" s="63"/>
      <c r="AN91" s="63"/>
      <c r="AO91" s="63"/>
      <c r="AP91" s="63"/>
      <c r="AQ91" s="63">
        <f t="shared" si="19"/>
        <v>0</v>
      </c>
      <c r="AR91" s="63"/>
      <c r="AS91" s="63"/>
      <c r="AT91" s="63"/>
      <c r="AU91" s="63"/>
      <c r="AV91" s="63"/>
      <c r="AW91" s="63"/>
      <c r="AX91" s="63"/>
      <c r="AY91" s="63"/>
      <c r="AZ91" s="63"/>
      <c r="BA91" s="1"/>
    </row>
    <row r="92" spans="1:53" ht="21" customHeight="1">
      <c r="A92" s="190">
        <f t="shared" si="11"/>
        <v>0</v>
      </c>
      <c r="B92" s="190"/>
      <c r="C92" s="190">
        <f t="shared" si="12"/>
        <v>0</v>
      </c>
      <c r="D92" s="190"/>
      <c r="E92" s="38">
        <f t="shared" si="13"/>
        <v>0</v>
      </c>
      <c r="F92" s="91">
        <f t="shared" si="13"/>
        <v>0</v>
      </c>
      <c r="G92" s="191"/>
      <c r="H92" s="191"/>
      <c r="I92" s="191"/>
      <c r="J92" s="191"/>
      <c r="K92" s="191"/>
      <c r="L92" s="191"/>
      <c r="M92" s="191"/>
      <c r="N92" s="191"/>
      <c r="O92" s="191"/>
      <c r="P92" s="192"/>
      <c r="Q92" s="193">
        <f t="shared" si="14"/>
        <v>0</v>
      </c>
      <c r="R92" s="194"/>
      <c r="S92" s="91">
        <f t="shared" si="15"/>
        <v>0</v>
      </c>
      <c r="T92" s="92"/>
      <c r="U92" s="92"/>
      <c r="V92" s="92"/>
      <c r="W92" s="92"/>
      <c r="X92" s="92"/>
      <c r="Y92" s="92"/>
      <c r="Z92" s="92"/>
      <c r="AA92" s="92"/>
      <c r="AB92" s="93"/>
      <c r="AC92" s="94">
        <f t="shared" si="16"/>
        <v>0</v>
      </c>
      <c r="AD92" s="95"/>
      <c r="AE92" s="95"/>
      <c r="AF92" s="96"/>
      <c r="AG92" s="83">
        <f t="shared" si="17"/>
        <v>0</v>
      </c>
      <c r="AH92" s="83"/>
      <c r="AI92" s="63">
        <f t="shared" si="18"/>
        <v>0</v>
      </c>
      <c r="AJ92" s="63"/>
      <c r="AK92" s="63"/>
      <c r="AL92" s="63"/>
      <c r="AM92" s="63"/>
      <c r="AN92" s="63"/>
      <c r="AO92" s="63"/>
      <c r="AP92" s="63"/>
      <c r="AQ92" s="63">
        <f t="shared" si="19"/>
        <v>0</v>
      </c>
      <c r="AR92" s="63"/>
      <c r="AS92" s="63"/>
      <c r="AT92" s="63"/>
      <c r="AU92" s="63"/>
      <c r="AV92" s="63"/>
      <c r="AW92" s="63"/>
      <c r="AX92" s="63"/>
      <c r="AY92" s="63"/>
      <c r="AZ92" s="63"/>
      <c r="BA92" s="1"/>
    </row>
    <row r="93" spans="1:53" ht="21" customHeight="1">
      <c r="A93" s="196"/>
      <c r="B93" s="196"/>
      <c r="C93" s="196"/>
      <c r="D93" s="196"/>
      <c r="E93" s="139" t="str">
        <f>E27</f>
        <v>１０％対象</v>
      </c>
      <c r="F93" s="89"/>
      <c r="G93" s="89"/>
      <c r="H93" s="89"/>
      <c r="I93" s="90"/>
      <c r="J93" s="140">
        <f>J27</f>
        <v>0</v>
      </c>
      <c r="K93" s="141"/>
      <c r="L93" s="141"/>
      <c r="M93" s="141"/>
      <c r="N93" s="141"/>
      <c r="O93" s="141"/>
      <c r="P93" s="142"/>
      <c r="Q93" s="88">
        <f t="shared" si="14"/>
        <v>0.1</v>
      </c>
      <c r="R93" s="89"/>
      <c r="S93" s="89" t="str">
        <f t="shared" si="15"/>
        <v>消費税額</v>
      </c>
      <c r="T93" s="89"/>
      <c r="U93" s="89"/>
      <c r="V93" s="90"/>
      <c r="W93" s="99" t="str">
        <f>W27</f>
        <v>四捨五入</v>
      </c>
      <c r="X93" s="100"/>
      <c r="Y93" s="100"/>
      <c r="Z93" s="68">
        <f>Z27</f>
        <v>0</v>
      </c>
      <c r="AA93" s="66"/>
      <c r="AB93" s="66"/>
      <c r="AC93" s="66"/>
      <c r="AD93" s="66"/>
      <c r="AE93" s="66"/>
      <c r="AF93" s="67"/>
      <c r="AG93" s="88" t="str">
        <f t="shared" si="17"/>
        <v>10% 合  計</v>
      </c>
      <c r="AH93" s="89"/>
      <c r="AI93" s="89"/>
      <c r="AJ93" s="89"/>
      <c r="AK93" s="89"/>
      <c r="AL93" s="89"/>
      <c r="AM93" s="89"/>
      <c r="AN93" s="89"/>
      <c r="AO93" s="89"/>
      <c r="AP93" s="90"/>
      <c r="AQ93" s="143">
        <f t="shared" si="19"/>
        <v>0</v>
      </c>
      <c r="AR93" s="143"/>
      <c r="AS93" s="143"/>
      <c r="AT93" s="143"/>
      <c r="AU93" s="143"/>
      <c r="AV93" s="143"/>
      <c r="AW93" s="143"/>
      <c r="AX93" s="143"/>
      <c r="AY93" s="143"/>
      <c r="AZ93" s="143"/>
      <c r="BA93" s="1"/>
    </row>
    <row r="94" spans="1:53" ht="21" customHeight="1">
      <c r="A94" s="190"/>
      <c r="B94" s="190"/>
      <c r="C94" s="190"/>
      <c r="D94" s="190"/>
      <c r="E94" s="139" t="str">
        <f>E28</f>
        <v>　８％対象</v>
      </c>
      <c r="F94" s="89"/>
      <c r="G94" s="89"/>
      <c r="H94" s="89"/>
      <c r="I94" s="90"/>
      <c r="J94" s="140">
        <f>J28</f>
        <v>0</v>
      </c>
      <c r="K94" s="141"/>
      <c r="L94" s="141"/>
      <c r="M94" s="141"/>
      <c r="N94" s="141"/>
      <c r="O94" s="141"/>
      <c r="P94" s="142"/>
      <c r="Q94" s="88">
        <f t="shared" si="14"/>
        <v>0.08</v>
      </c>
      <c r="R94" s="89"/>
      <c r="S94" s="89" t="str">
        <f t="shared" si="15"/>
        <v>消費税額</v>
      </c>
      <c r="T94" s="89"/>
      <c r="U94" s="89"/>
      <c r="V94" s="90"/>
      <c r="W94" s="99" t="str">
        <f>W28</f>
        <v>四捨五入</v>
      </c>
      <c r="X94" s="100"/>
      <c r="Y94" s="100"/>
      <c r="Z94" s="68">
        <f>Z28</f>
        <v>0</v>
      </c>
      <c r="AA94" s="66"/>
      <c r="AB94" s="66"/>
      <c r="AC94" s="66"/>
      <c r="AD94" s="66"/>
      <c r="AE94" s="66"/>
      <c r="AF94" s="67"/>
      <c r="AG94" s="88" t="str">
        <f t="shared" si="17"/>
        <v xml:space="preserve"> 8% 合  計</v>
      </c>
      <c r="AH94" s="89"/>
      <c r="AI94" s="89"/>
      <c r="AJ94" s="89"/>
      <c r="AK94" s="89"/>
      <c r="AL94" s="89"/>
      <c r="AM94" s="89"/>
      <c r="AN94" s="89"/>
      <c r="AO94" s="89"/>
      <c r="AP94" s="90"/>
      <c r="AQ94" s="143">
        <f t="shared" si="19"/>
        <v>0</v>
      </c>
      <c r="AR94" s="143"/>
      <c r="AS94" s="143"/>
      <c r="AT94" s="143"/>
      <c r="AU94" s="143"/>
      <c r="AV94" s="143"/>
      <c r="AW94" s="143"/>
      <c r="AX94" s="143"/>
      <c r="AY94" s="143"/>
      <c r="AZ94" s="143"/>
      <c r="BA94" s="1"/>
    </row>
    <row r="95" spans="1:53" ht="21" customHeight="1">
      <c r="A95" s="195"/>
      <c r="B95" s="195"/>
      <c r="C95" s="195"/>
      <c r="D95" s="195"/>
      <c r="E95" s="160" t="str">
        <f>E29</f>
        <v>消費税対象外</v>
      </c>
      <c r="F95" s="71"/>
      <c r="G95" s="71"/>
      <c r="H95" s="71"/>
      <c r="I95" s="161"/>
      <c r="J95" s="140">
        <f>J29</f>
        <v>0</v>
      </c>
      <c r="K95" s="141"/>
      <c r="L95" s="141"/>
      <c r="M95" s="141"/>
      <c r="N95" s="141"/>
      <c r="O95" s="141"/>
      <c r="P95" s="142"/>
      <c r="Q95" s="162"/>
      <c r="R95" s="163"/>
      <c r="S95" s="163"/>
      <c r="T95" s="163"/>
      <c r="U95" s="163"/>
      <c r="V95" s="163"/>
      <c r="W95" s="163"/>
      <c r="X95" s="163"/>
      <c r="Y95" s="163"/>
      <c r="Z95" s="163"/>
      <c r="AA95" s="163"/>
      <c r="AB95" s="163"/>
      <c r="AC95" s="163"/>
      <c r="AD95" s="163"/>
      <c r="AE95" s="163"/>
      <c r="AF95" s="164"/>
      <c r="AG95" s="160" t="str">
        <f t="shared" si="17"/>
        <v>総    合    計</v>
      </c>
      <c r="AH95" s="71"/>
      <c r="AI95" s="71"/>
      <c r="AJ95" s="71"/>
      <c r="AK95" s="71"/>
      <c r="AL95" s="71"/>
      <c r="AM95" s="71"/>
      <c r="AN95" s="71"/>
      <c r="AO95" s="71"/>
      <c r="AP95" s="161"/>
      <c r="AQ95" s="209">
        <f t="shared" si="19"/>
        <v>0</v>
      </c>
      <c r="AR95" s="209"/>
      <c r="AS95" s="209"/>
      <c r="AT95" s="209"/>
      <c r="AU95" s="209"/>
      <c r="AV95" s="209"/>
      <c r="AW95" s="209"/>
      <c r="AX95" s="209"/>
      <c r="AY95" s="209"/>
      <c r="AZ95" s="209"/>
      <c r="BA95" s="1"/>
    </row>
    <row r="96" spans="1:53" ht="21" customHeight="1">
      <c r="A96" s="147" t="s">
        <v>23</v>
      </c>
      <c r="B96" s="148"/>
      <c r="C96" s="148"/>
      <c r="D96" s="148"/>
      <c r="E96" s="152" t="s">
        <v>24</v>
      </c>
      <c r="F96" s="153"/>
      <c r="G96" s="153"/>
      <c r="H96" s="153"/>
      <c r="I96" s="153"/>
      <c r="J96" s="153"/>
      <c r="K96" s="153"/>
      <c r="L96" s="154"/>
      <c r="M96" s="197" t="s">
        <v>34</v>
      </c>
      <c r="N96" s="198"/>
      <c r="O96" s="198"/>
      <c r="P96" s="199"/>
      <c r="Q96" s="26" t="s">
        <v>28</v>
      </c>
      <c r="R96" s="26"/>
      <c r="S96" s="26"/>
      <c r="T96" s="26"/>
      <c r="U96" s="26"/>
      <c r="V96" s="26" t="s">
        <v>33</v>
      </c>
      <c r="W96" s="26"/>
      <c r="X96" s="26"/>
      <c r="Y96" s="18"/>
      <c r="Z96" s="18"/>
      <c r="AA96" s="18"/>
      <c r="AB96" s="18"/>
      <c r="AC96" s="18"/>
      <c r="AD96" s="18"/>
      <c r="AE96" s="18"/>
      <c r="AF96" s="18"/>
      <c r="AG96" s="18"/>
      <c r="AH96" s="18"/>
      <c r="AI96" s="18"/>
      <c r="AJ96" s="18"/>
      <c r="AK96" s="69" t="s">
        <v>32</v>
      </c>
      <c r="AL96" s="69"/>
      <c r="AM96" s="69"/>
      <c r="AN96" s="69"/>
      <c r="AO96" s="210" t="s">
        <v>45</v>
      </c>
      <c r="AP96" s="210"/>
      <c r="AQ96" s="210"/>
      <c r="AR96" s="217" t="s">
        <v>43</v>
      </c>
      <c r="AS96" s="217"/>
      <c r="AT96" s="217"/>
      <c r="AU96" s="210" t="s">
        <v>46</v>
      </c>
      <c r="AV96" s="210"/>
      <c r="AW96" s="210"/>
      <c r="AX96" s="211" t="s">
        <v>44</v>
      </c>
      <c r="AY96" s="211"/>
      <c r="AZ96" s="212"/>
      <c r="BA96" s="1"/>
    </row>
    <row r="97" spans="1:53" ht="21" customHeight="1">
      <c r="A97" s="149"/>
      <c r="B97" s="133"/>
      <c r="C97" s="133"/>
      <c r="D97" s="133"/>
      <c r="E97" s="155"/>
      <c r="F97" s="156"/>
      <c r="G97" s="156"/>
      <c r="H97" s="156"/>
      <c r="I97" s="156"/>
      <c r="J97" s="156"/>
      <c r="K97" s="156"/>
      <c r="L97" s="157"/>
      <c r="M97" s="200"/>
      <c r="N97" s="201"/>
      <c r="O97" s="201"/>
      <c r="P97" s="202"/>
      <c r="Q97" s="207" t="s">
        <v>29</v>
      </c>
      <c r="R97" s="120"/>
      <c r="S97" s="120"/>
      <c r="T97" s="208" t="s">
        <v>42</v>
      </c>
      <c r="U97" s="208"/>
      <c r="V97" s="71" t="s">
        <v>41</v>
      </c>
      <c r="W97" s="72"/>
      <c r="X97" s="72"/>
      <c r="Y97" s="72"/>
      <c r="Z97" s="72"/>
      <c r="AA97" s="72"/>
      <c r="AB97" s="72"/>
      <c r="AC97" s="9"/>
      <c r="AD97" s="22"/>
      <c r="AE97" s="23"/>
      <c r="AF97" s="23"/>
      <c r="AG97" s="23"/>
      <c r="AH97" s="23"/>
      <c r="AI97" s="23"/>
      <c r="AJ97" s="70">
        <v>2</v>
      </c>
      <c r="AK97" s="70"/>
      <c r="AL97" s="70"/>
      <c r="AM97" s="70"/>
      <c r="AN97" s="70"/>
      <c r="AO97" s="70"/>
      <c r="AP97" s="70"/>
      <c r="AQ97" s="22"/>
      <c r="AR97" s="22"/>
      <c r="AS97" s="19"/>
      <c r="AZ97" s="24"/>
    </row>
    <row r="98" spans="1:53" ht="21" customHeight="1">
      <c r="A98" s="150"/>
      <c r="B98" s="151"/>
      <c r="C98" s="151"/>
      <c r="D98" s="151"/>
      <c r="E98" s="158"/>
      <c r="F98" s="86"/>
      <c r="G98" s="86"/>
      <c r="H98" s="86"/>
      <c r="I98" s="86"/>
      <c r="J98" s="86"/>
      <c r="K98" s="86"/>
      <c r="L98" s="159"/>
      <c r="M98" s="203"/>
      <c r="N98" s="204"/>
      <c r="O98" s="204"/>
      <c r="P98" s="205"/>
      <c r="Q98" s="97" t="s">
        <v>47</v>
      </c>
      <c r="R98" s="98"/>
      <c r="S98" s="98"/>
      <c r="T98" s="84" t="s">
        <v>42</v>
      </c>
      <c r="U98" s="84"/>
      <c r="V98" s="85" t="s">
        <v>41</v>
      </c>
      <c r="W98" s="86"/>
      <c r="X98" s="86"/>
      <c r="Y98" s="86"/>
      <c r="Z98" s="86"/>
      <c r="AA98" s="86"/>
      <c r="AB98" s="86"/>
      <c r="AC98" s="87" t="s">
        <v>30</v>
      </c>
      <c r="AD98" s="87"/>
      <c r="AE98" s="85"/>
      <c r="AF98" s="85"/>
      <c r="AG98" s="20" t="s">
        <v>31</v>
      </c>
      <c r="AH98" s="25"/>
      <c r="AI98" s="25"/>
      <c r="AJ98" s="206">
        <v>2</v>
      </c>
      <c r="AK98" s="206"/>
      <c r="AL98" s="206"/>
      <c r="AM98" s="206"/>
      <c r="AN98" s="206"/>
      <c r="AO98" s="206"/>
      <c r="AP98" s="206"/>
      <c r="AQ98" s="87" t="s">
        <v>30</v>
      </c>
      <c r="AR98" s="87"/>
      <c r="AS98" s="85"/>
      <c r="AT98" s="85"/>
      <c r="AU98" s="20" t="s">
        <v>31</v>
      </c>
      <c r="AV98" s="20"/>
      <c r="AW98" s="20"/>
      <c r="AX98" s="20"/>
      <c r="AY98" s="20"/>
      <c r="AZ98" s="21"/>
      <c r="BA98" s="1"/>
    </row>
    <row r="99" spans="1:53" ht="13.5" customHeight="1">
      <c r="A99" s="9"/>
      <c r="B99" s="9"/>
      <c r="C99" s="9"/>
      <c r="D99" s="9"/>
      <c r="E99" s="1"/>
      <c r="F99" s="1"/>
      <c r="G99" s="1"/>
      <c r="H99" s="1"/>
      <c r="I99" s="1"/>
      <c r="J99" s="1"/>
      <c r="K99" s="1"/>
      <c r="L99" s="1"/>
      <c r="M99" s="45"/>
      <c r="N99" s="45"/>
      <c r="O99" s="45"/>
      <c r="P99" s="45"/>
      <c r="Q99" s="46"/>
      <c r="R99" s="46"/>
      <c r="S99" s="46"/>
      <c r="T99" s="47"/>
      <c r="U99" s="47"/>
      <c r="V99" s="9"/>
      <c r="W99" s="1"/>
      <c r="X99" s="1"/>
      <c r="Y99" s="1"/>
      <c r="Z99" s="1"/>
      <c r="AA99" s="1"/>
      <c r="AB99" s="1"/>
      <c r="AC99" s="48"/>
      <c r="AD99" s="48"/>
      <c r="AE99" s="9"/>
      <c r="AF99" s="9"/>
      <c r="AG99" s="1"/>
      <c r="AH99" s="49"/>
      <c r="AI99" s="49"/>
      <c r="AJ99" s="27"/>
      <c r="AK99" s="27"/>
      <c r="AL99" s="27"/>
      <c r="AM99" s="27"/>
      <c r="AN99" s="27"/>
      <c r="AO99" s="27"/>
      <c r="AP99" s="27"/>
      <c r="AQ99" s="48"/>
      <c r="AR99" s="48"/>
      <c r="AS99" s="9"/>
      <c r="AT99" s="9"/>
      <c r="AU99" s="1"/>
      <c r="AV99" s="1"/>
      <c r="AW99" s="1"/>
      <c r="AX99" s="1"/>
      <c r="AY99" s="1"/>
      <c r="AZ99" s="1"/>
      <c r="BA99" s="1"/>
    </row>
    <row r="100" spans="1:53">
      <c r="AQ100" s="64" t="str">
        <f>AQ1</f>
        <v>【Ａ－１０】制定日2023.10.1</v>
      </c>
      <c r="AR100" s="64"/>
      <c r="AS100" s="64"/>
      <c r="AT100" s="64"/>
      <c r="AU100" s="64"/>
      <c r="AV100" s="64"/>
      <c r="AW100" s="64"/>
      <c r="AX100" s="64"/>
      <c r="AY100" s="64"/>
      <c r="AZ100" s="64"/>
    </row>
    <row r="101" spans="1:53" ht="21" customHeight="1">
      <c r="A101" s="1"/>
      <c r="B101" s="1"/>
      <c r="C101" s="1"/>
      <c r="D101" s="1"/>
      <c r="E101" s="1"/>
      <c r="F101" s="1"/>
      <c r="G101" s="1"/>
      <c r="H101" s="1"/>
      <c r="I101" s="1"/>
      <c r="J101" s="1"/>
      <c r="K101" s="1"/>
      <c r="L101" s="1"/>
      <c r="M101" s="1"/>
      <c r="N101" s="1"/>
      <c r="O101" s="1"/>
      <c r="P101" s="2"/>
      <c r="Q101" s="3"/>
      <c r="R101" s="3"/>
      <c r="S101" s="3"/>
      <c r="T101" s="76" t="s">
        <v>40</v>
      </c>
      <c r="U101" s="76"/>
      <c r="V101" s="76"/>
      <c r="W101" s="76"/>
      <c r="X101" s="76"/>
      <c r="Y101" s="76"/>
      <c r="Z101" s="76"/>
      <c r="AA101" s="76"/>
      <c r="AB101" s="76"/>
      <c r="AC101" s="76"/>
      <c r="AD101" s="76"/>
      <c r="AE101" s="76"/>
      <c r="AF101" s="76"/>
      <c r="AG101" s="76"/>
      <c r="AH101" s="1"/>
      <c r="AI101" s="1"/>
      <c r="AJ101" s="1"/>
      <c r="AK101" s="1"/>
      <c r="AL101" s="1"/>
      <c r="AM101" s="1"/>
      <c r="AN101" s="1"/>
      <c r="AO101" s="1"/>
      <c r="AP101" s="1"/>
      <c r="AQ101" s="187" t="str">
        <f>AQ2</f>
        <v>請求年月日</v>
      </c>
      <c r="AR101" s="187"/>
      <c r="AS101" s="187"/>
      <c r="AT101" s="187"/>
      <c r="AU101" s="220">
        <f>AU2</f>
        <v>0</v>
      </c>
      <c r="AV101" s="180"/>
      <c r="AW101" s="180"/>
      <c r="AX101" s="180"/>
      <c r="AY101" s="180"/>
      <c r="AZ101" s="180"/>
    </row>
    <row r="102" spans="1:53" ht="21" customHeight="1" thickBot="1">
      <c r="A102" s="1"/>
      <c r="B102" s="1"/>
      <c r="C102" s="1"/>
      <c r="D102" s="1"/>
      <c r="E102" s="1"/>
      <c r="F102" s="1"/>
      <c r="G102" s="1"/>
      <c r="H102" s="1"/>
      <c r="I102" s="1"/>
      <c r="J102" s="1"/>
      <c r="K102" s="1"/>
      <c r="L102" s="1"/>
      <c r="M102" s="1"/>
      <c r="N102" s="1"/>
      <c r="O102" s="1"/>
      <c r="P102" s="1"/>
      <c r="Q102" s="1"/>
      <c r="R102" s="1"/>
      <c r="S102" s="1"/>
      <c r="T102" s="77"/>
      <c r="U102" s="77"/>
      <c r="V102" s="77"/>
      <c r="W102" s="77"/>
      <c r="X102" s="77"/>
      <c r="Y102" s="77"/>
      <c r="Z102" s="77"/>
      <c r="AA102" s="77"/>
      <c r="AB102" s="77"/>
      <c r="AC102" s="77"/>
      <c r="AD102" s="77"/>
      <c r="AE102" s="77"/>
      <c r="AF102" s="77"/>
      <c r="AG102" s="77"/>
      <c r="AH102" s="1"/>
      <c r="AI102" s="1"/>
      <c r="AJ102" s="1"/>
      <c r="AK102" s="1"/>
      <c r="AL102" s="1"/>
      <c r="AM102" s="1"/>
      <c r="AN102" s="1"/>
      <c r="AO102" s="1"/>
      <c r="AP102" s="1"/>
      <c r="AQ102" s="1"/>
      <c r="AR102" s="1"/>
      <c r="AS102" s="1"/>
      <c r="AT102" s="1"/>
      <c r="AU102" s="1"/>
      <c r="AV102" s="1"/>
      <c r="AW102" s="1"/>
      <c r="AX102" s="1"/>
      <c r="AY102" s="1"/>
      <c r="AZ102" s="1"/>
    </row>
    <row r="103" spans="1:53" ht="21" customHeight="1" thickTop="1">
      <c r="A103" s="1"/>
      <c r="B103" s="1"/>
      <c r="C103" s="1"/>
      <c r="D103" s="1"/>
      <c r="E103" s="1"/>
      <c r="F103" s="1"/>
      <c r="G103" s="1"/>
      <c r="H103" s="1"/>
      <c r="I103" s="1"/>
      <c r="J103" s="1"/>
      <c r="K103" s="1"/>
      <c r="L103" s="1"/>
      <c r="M103" s="1"/>
      <c r="N103" s="1"/>
      <c r="O103" s="1"/>
      <c r="P103" s="1"/>
      <c r="Q103" s="1"/>
      <c r="R103" s="1"/>
      <c r="S103" s="1"/>
      <c r="T103" s="4"/>
      <c r="U103" s="4"/>
      <c r="V103" s="4"/>
      <c r="W103" s="4"/>
      <c r="X103" s="4"/>
      <c r="Y103" s="4"/>
      <c r="Z103" s="4"/>
      <c r="AA103" s="4"/>
      <c r="AB103" s="4"/>
      <c r="AC103" s="4"/>
      <c r="AD103" s="4"/>
      <c r="AE103" s="4"/>
      <c r="AF103" s="4"/>
      <c r="AG103" s="4"/>
      <c r="AH103" s="1"/>
      <c r="AI103" s="1"/>
      <c r="AJ103" s="1"/>
      <c r="AK103" s="1" t="s">
        <v>2</v>
      </c>
      <c r="AL103" s="35">
        <f>AL4</f>
        <v>0</v>
      </c>
      <c r="AM103" s="1"/>
      <c r="AN103" s="1"/>
      <c r="AO103" s="1"/>
      <c r="AP103" s="1"/>
      <c r="AQ103" s="1"/>
      <c r="AR103" s="1"/>
      <c r="AS103" s="112" t="str">
        <f>AS4</f>
        <v>取引先コード</v>
      </c>
      <c r="AT103" s="112"/>
      <c r="AU103" s="112"/>
      <c r="AV103" s="112"/>
      <c r="AW103" s="213">
        <f>AW4</f>
        <v>0</v>
      </c>
      <c r="AX103" s="213"/>
      <c r="AY103" s="213"/>
      <c r="AZ103" s="213"/>
    </row>
    <row r="104" spans="1:53" ht="21" customHeight="1">
      <c r="A104" s="78" t="str">
        <f>A5</f>
        <v>ヤマト工業株式会社</v>
      </c>
      <c r="B104" s="78"/>
      <c r="C104" s="78"/>
      <c r="D104" s="78"/>
      <c r="E104" s="78"/>
      <c r="F104" s="78"/>
      <c r="G104" s="78"/>
      <c r="H104" s="78"/>
      <c r="I104" s="78"/>
      <c r="J104" s="78"/>
      <c r="K104" s="78"/>
      <c r="L104" s="78"/>
      <c r="M104" s="78"/>
      <c r="N104" s="78"/>
      <c r="O104" s="78"/>
      <c r="P104" s="78"/>
      <c r="Q104" s="78"/>
      <c r="R104" s="78"/>
      <c r="S104" s="78"/>
      <c r="T104" s="78"/>
      <c r="U104" s="79" t="s">
        <v>4</v>
      </c>
      <c r="V104" s="79"/>
      <c r="W104" s="1"/>
      <c r="X104" s="1"/>
      <c r="Y104" s="1"/>
      <c r="Z104" s="1"/>
      <c r="AA104" s="1"/>
      <c r="AB104" s="1"/>
      <c r="AC104" s="1"/>
      <c r="AD104" s="1"/>
      <c r="AE104" s="1"/>
      <c r="AF104" s="1"/>
      <c r="AG104" s="1"/>
      <c r="AH104" s="1"/>
      <c r="AI104" s="80" t="s">
        <v>5</v>
      </c>
      <c r="AJ104" s="81"/>
      <c r="AK104" s="167">
        <f t="shared" ref="AK104:AK109" si="20">AK5</f>
        <v>0</v>
      </c>
      <c r="AL104" s="167"/>
      <c r="AM104" s="167"/>
      <c r="AN104" s="167"/>
      <c r="AO104" s="167"/>
      <c r="AP104" s="167"/>
      <c r="AQ104" s="167"/>
      <c r="AR104" s="167"/>
      <c r="AS104" s="167"/>
      <c r="AT104" s="167"/>
      <c r="AU104" s="167"/>
      <c r="AV104" s="167"/>
      <c r="AW104" s="167"/>
      <c r="AX104" s="167"/>
      <c r="AY104" s="167"/>
      <c r="AZ104" s="167"/>
    </row>
    <row r="105" spans="1:53" ht="21" customHeight="1">
      <c r="A105" s="1" t="s">
        <v>6</v>
      </c>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5"/>
      <c r="AD105" s="5"/>
      <c r="AE105" s="5"/>
      <c r="AF105" s="5"/>
      <c r="AG105" s="5"/>
      <c r="AH105" s="5"/>
      <c r="AI105" s="81"/>
      <c r="AJ105" s="81"/>
      <c r="AK105" s="168">
        <f t="shared" si="20"/>
        <v>0</v>
      </c>
      <c r="AL105" s="168"/>
      <c r="AM105" s="168"/>
      <c r="AN105" s="168"/>
      <c r="AO105" s="168"/>
      <c r="AP105" s="168"/>
      <c r="AQ105" s="168"/>
      <c r="AR105" s="168"/>
      <c r="AS105" s="168"/>
      <c r="AT105" s="168"/>
      <c r="AU105" s="168"/>
      <c r="AV105" s="168"/>
      <c r="AW105" s="168"/>
      <c r="AX105" s="168"/>
      <c r="AY105" s="168"/>
      <c r="AZ105" s="168"/>
    </row>
    <row r="106" spans="1:53" ht="21"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5"/>
      <c r="AD106" s="5"/>
      <c r="AE106" s="5"/>
      <c r="AF106" s="5"/>
      <c r="AG106" s="5"/>
      <c r="AH106" s="5"/>
      <c r="AI106" s="81" t="s">
        <v>7</v>
      </c>
      <c r="AJ106" s="81"/>
      <c r="AK106" s="168">
        <f t="shared" si="20"/>
        <v>0</v>
      </c>
      <c r="AL106" s="214"/>
      <c r="AM106" s="214"/>
      <c r="AN106" s="214"/>
      <c r="AO106" s="214"/>
      <c r="AP106" s="214"/>
      <c r="AQ106" s="214"/>
      <c r="AR106" s="214"/>
      <c r="AS106" s="214"/>
      <c r="AT106" s="214"/>
      <c r="AU106" s="214"/>
      <c r="AV106" s="214"/>
      <c r="AW106" s="214"/>
      <c r="AX106" s="214"/>
      <c r="AY106" s="52"/>
      <c r="AZ106" s="52"/>
    </row>
    <row r="107" spans="1:53" ht="21" customHeight="1">
      <c r="A107" s="1" t="s">
        <v>54</v>
      </c>
      <c r="B107" s="1"/>
      <c r="C107" s="1"/>
      <c r="D107" s="1"/>
      <c r="E107" s="1"/>
      <c r="F107" s="1"/>
      <c r="G107" s="1"/>
      <c r="H107" s="1"/>
      <c r="I107" s="1"/>
      <c r="J107" s="1"/>
      <c r="K107" s="1"/>
      <c r="L107" s="1"/>
      <c r="M107" s="1"/>
      <c r="N107" s="1"/>
      <c r="O107" s="1"/>
      <c r="P107" s="1"/>
      <c r="Q107" s="1"/>
      <c r="R107" s="1"/>
      <c r="S107" s="1"/>
      <c r="T107" s="1"/>
      <c r="U107" s="1"/>
      <c r="V107" s="1"/>
      <c r="W107" s="1"/>
      <c r="X107" s="1" t="str">
        <f>X8</f>
        <v>(工事番号)</v>
      </c>
      <c r="Y107" s="1"/>
      <c r="Z107" s="1"/>
      <c r="AA107" s="1"/>
      <c r="AB107" s="1"/>
      <c r="AC107" s="7"/>
      <c r="AD107" s="7"/>
      <c r="AE107" s="7"/>
      <c r="AF107" s="7"/>
      <c r="AG107" s="7"/>
      <c r="AH107" s="7"/>
      <c r="AI107" s="6"/>
      <c r="AJ107" s="6"/>
      <c r="AK107" s="168">
        <f t="shared" si="20"/>
        <v>0</v>
      </c>
      <c r="AL107" s="214"/>
      <c r="AM107" s="214"/>
      <c r="AN107" s="214"/>
      <c r="AO107" s="214"/>
      <c r="AP107" s="214"/>
      <c r="AQ107" s="214"/>
      <c r="AR107" s="214"/>
      <c r="AS107" s="214"/>
      <c r="AT107" s="214"/>
      <c r="AU107" s="214"/>
      <c r="AV107" s="214"/>
      <c r="AW107" s="214"/>
      <c r="AX107" s="214"/>
      <c r="AY107" s="53"/>
      <c r="AZ107" s="53"/>
    </row>
    <row r="108" spans="1:53" ht="21" customHeight="1">
      <c r="A108" s="165">
        <f>A9</f>
        <v>0</v>
      </c>
      <c r="B108" s="135"/>
      <c r="C108" s="135"/>
      <c r="D108" s="135"/>
      <c r="E108" s="135"/>
      <c r="F108" s="135"/>
      <c r="G108" s="135"/>
      <c r="H108" s="135"/>
      <c r="I108" s="135"/>
      <c r="J108" s="135"/>
      <c r="K108" s="135"/>
      <c r="L108" s="135"/>
      <c r="M108" s="135"/>
      <c r="N108" s="135"/>
      <c r="O108" s="135"/>
      <c r="P108" s="135"/>
      <c r="Q108" s="135"/>
      <c r="R108" s="135"/>
      <c r="S108" s="135"/>
      <c r="T108" s="135"/>
      <c r="U108" s="135"/>
      <c r="V108" s="135"/>
      <c r="W108" s="1"/>
      <c r="X108" s="182">
        <f>X9</f>
        <v>0</v>
      </c>
      <c r="Y108" s="182"/>
      <c r="Z108" s="182"/>
      <c r="AA108" s="182"/>
      <c r="AB108" s="182"/>
      <c r="AC108" s="182"/>
      <c r="AD108" s="182"/>
      <c r="AE108" s="182"/>
      <c r="AK108" s="102" t="str">
        <f t="shared" si="20"/>
        <v xml:space="preserve">℡ </v>
      </c>
      <c r="AL108" s="103"/>
      <c r="AM108" s="103"/>
      <c r="AN108" s="103"/>
      <c r="AO108" s="103"/>
      <c r="AP108" s="103"/>
      <c r="AQ108" s="103"/>
      <c r="AR108" s="103"/>
      <c r="AS108" s="102" t="str">
        <f>AS9</f>
        <v xml:space="preserve">Fax </v>
      </c>
      <c r="AT108" s="103"/>
      <c r="AU108" s="103"/>
      <c r="AV108" s="103"/>
      <c r="AW108" s="103"/>
      <c r="AX108" s="103"/>
      <c r="AY108" s="103"/>
      <c r="AZ108" s="103"/>
    </row>
    <row r="109" spans="1:53" ht="21" customHeight="1">
      <c r="A109" s="9"/>
      <c r="B109" s="10"/>
      <c r="C109" s="10"/>
      <c r="D109" s="10"/>
      <c r="E109" s="10"/>
      <c r="F109" s="10"/>
      <c r="G109" s="10"/>
      <c r="H109" s="10"/>
      <c r="I109" s="10"/>
      <c r="J109" s="10"/>
      <c r="K109" s="10"/>
      <c r="L109" s="10"/>
      <c r="M109" s="10"/>
      <c r="N109" s="10"/>
      <c r="O109" s="10"/>
      <c r="P109" s="10"/>
      <c r="Q109" s="10"/>
      <c r="R109" s="10"/>
      <c r="S109" s="10"/>
      <c r="T109" s="10"/>
      <c r="U109" s="10"/>
      <c r="V109" s="10"/>
      <c r="W109" s="1"/>
      <c r="X109" s="1"/>
      <c r="Y109" s="1"/>
      <c r="Z109" s="1"/>
      <c r="AA109" s="1"/>
      <c r="AB109" s="1"/>
      <c r="AC109" s="8"/>
      <c r="AD109" s="8"/>
      <c r="AK109" s="113" t="str">
        <f t="shared" si="20"/>
        <v>登録番号</v>
      </c>
      <c r="AL109" s="113"/>
      <c r="AM109" s="113"/>
      <c r="AN109" s="113"/>
      <c r="AO109" s="113"/>
      <c r="AP109" s="113"/>
      <c r="AQ109" s="104" t="str">
        <f>AQ10</f>
        <v>Ｔ</v>
      </c>
      <c r="AR109" s="104"/>
      <c r="AS109" s="104"/>
      <c r="AT109" s="104"/>
      <c r="AU109" s="104"/>
      <c r="AV109" s="104"/>
      <c r="AW109" s="104"/>
      <c r="AX109" s="104"/>
      <c r="AY109" s="104"/>
      <c r="AZ109" s="104"/>
    </row>
    <row r="110" spans="1:53" ht="4.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row>
    <row r="111" spans="1:53" ht="17.2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1"/>
      <c r="AB111" s="11"/>
      <c r="AK111" s="11"/>
      <c r="AL111" s="11"/>
      <c r="AM111" s="11"/>
      <c r="AN111" s="11"/>
      <c r="AO111" s="30"/>
      <c r="AP111" s="30"/>
      <c r="AQ111" s="30"/>
      <c r="AR111" s="30"/>
      <c r="AS111" s="11"/>
      <c r="AT111" s="11"/>
      <c r="AU111" s="11"/>
      <c r="AV111" s="11"/>
      <c r="AW111" s="30"/>
      <c r="AX111" s="30"/>
      <c r="AY111" s="30"/>
      <c r="AZ111" s="30"/>
    </row>
    <row r="112" spans="1:53" ht="13.5" customHeight="1">
      <c r="A112" s="106" t="s">
        <v>9</v>
      </c>
      <c r="B112" s="107"/>
      <c r="C112" s="107"/>
      <c r="D112" s="107"/>
      <c r="E112" s="107"/>
      <c r="F112" s="107"/>
      <c r="G112" s="127">
        <f>G13</f>
        <v>0</v>
      </c>
      <c r="H112" s="127"/>
      <c r="I112" s="127"/>
      <c r="J112" s="127"/>
      <c r="K112" s="127"/>
      <c r="L112" s="127"/>
      <c r="M112" s="127"/>
      <c r="N112" s="127"/>
      <c r="O112" s="127"/>
      <c r="P112" s="127"/>
      <c r="Q112" s="127"/>
      <c r="R112" s="127"/>
      <c r="S112" s="127"/>
      <c r="T112" s="127"/>
      <c r="U112" s="127"/>
      <c r="V112" s="127"/>
      <c r="W112" s="127"/>
      <c r="X112" s="128"/>
      <c r="Y112" s="29"/>
      <c r="Z112" s="11"/>
      <c r="AA112" s="11"/>
      <c r="AB112" s="11"/>
      <c r="AC112" s="31"/>
      <c r="AD112" s="31"/>
      <c r="AE112" s="31"/>
      <c r="AF112" s="31"/>
      <c r="AG112" s="31"/>
      <c r="AH112" s="31"/>
      <c r="AI112" s="31"/>
      <c r="AJ112" s="31"/>
      <c r="AK112" s="11"/>
      <c r="AL112" s="11"/>
      <c r="AM112" s="11"/>
      <c r="AN112" s="11"/>
      <c r="AO112" s="9"/>
      <c r="AP112" s="9"/>
      <c r="AQ112" s="9"/>
      <c r="AR112" s="9"/>
      <c r="AS112" s="9"/>
      <c r="AT112" s="9"/>
      <c r="AU112" s="9"/>
      <c r="AV112" s="9"/>
      <c r="AW112" s="9"/>
      <c r="AX112" s="9"/>
      <c r="AY112" s="9"/>
      <c r="AZ112" s="9"/>
    </row>
    <row r="113" spans="1:52" ht="13.5" customHeight="1">
      <c r="A113" s="108"/>
      <c r="B113" s="109"/>
      <c r="C113" s="109"/>
      <c r="D113" s="109"/>
      <c r="E113" s="109"/>
      <c r="F113" s="109"/>
      <c r="G113" s="129"/>
      <c r="H113" s="129"/>
      <c r="I113" s="129"/>
      <c r="J113" s="129"/>
      <c r="K113" s="129"/>
      <c r="L113" s="129"/>
      <c r="M113" s="129"/>
      <c r="N113" s="129"/>
      <c r="O113" s="129"/>
      <c r="P113" s="129"/>
      <c r="Q113" s="129"/>
      <c r="R113" s="129"/>
      <c r="S113" s="129"/>
      <c r="T113" s="129"/>
      <c r="U113" s="129"/>
      <c r="V113" s="129"/>
      <c r="W113" s="129"/>
      <c r="X113" s="130"/>
      <c r="Y113" s="29"/>
      <c r="Z113" s="11"/>
      <c r="AA113" s="11"/>
      <c r="AB113" s="11"/>
      <c r="AC113" s="31"/>
      <c r="AD113" s="31"/>
      <c r="AE113" s="31"/>
      <c r="AF113" s="31"/>
      <c r="AG113" s="31"/>
      <c r="AH113" s="31"/>
      <c r="AI113" s="31"/>
      <c r="AJ113" s="31"/>
      <c r="AK113" s="11"/>
      <c r="AL113" s="11"/>
      <c r="AM113" s="11"/>
      <c r="AN113" s="11"/>
      <c r="AO113" s="9"/>
      <c r="AP113" s="9"/>
      <c r="AQ113" s="9"/>
      <c r="AR113" s="9"/>
      <c r="AS113" s="9"/>
      <c r="AT113" s="9"/>
      <c r="AU113" s="9"/>
      <c r="AV113" s="9"/>
      <c r="AW113" s="9"/>
      <c r="AX113" s="9"/>
      <c r="AY113" s="9"/>
      <c r="AZ113" s="9"/>
    </row>
    <row r="114" spans="1:52" ht="14.25" customHeight="1">
      <c r="A114" s="110"/>
      <c r="B114" s="111"/>
      <c r="C114" s="111"/>
      <c r="D114" s="111"/>
      <c r="E114" s="111"/>
      <c r="F114" s="111"/>
      <c r="G114" s="131"/>
      <c r="H114" s="131"/>
      <c r="I114" s="131"/>
      <c r="J114" s="131"/>
      <c r="K114" s="131"/>
      <c r="L114" s="131"/>
      <c r="M114" s="131"/>
      <c r="N114" s="131"/>
      <c r="O114" s="131"/>
      <c r="P114" s="131"/>
      <c r="Q114" s="131"/>
      <c r="R114" s="131"/>
      <c r="S114" s="131"/>
      <c r="T114" s="131"/>
      <c r="U114" s="131"/>
      <c r="V114" s="131"/>
      <c r="W114" s="131"/>
      <c r="X114" s="132"/>
      <c r="Y114" s="29"/>
      <c r="Z114" s="11"/>
      <c r="AA114" s="11"/>
      <c r="AB114" s="11"/>
      <c r="AC114" s="32"/>
      <c r="AD114" s="32"/>
      <c r="AE114" s="32"/>
      <c r="AF114" s="32"/>
      <c r="AG114" s="32"/>
      <c r="AH114" s="32"/>
      <c r="AI114" s="32"/>
      <c r="AJ114" s="32"/>
      <c r="AK114" s="11"/>
      <c r="AL114" s="11"/>
      <c r="AM114" s="11"/>
      <c r="AN114" s="11"/>
      <c r="AO114" s="9"/>
      <c r="AP114" s="9"/>
      <c r="AQ114" s="9"/>
      <c r="AR114" s="9"/>
      <c r="AS114" s="9"/>
      <c r="AT114" s="9"/>
      <c r="AU114" s="9"/>
      <c r="AV114" s="9"/>
      <c r="AW114" s="9"/>
      <c r="AX114" s="9"/>
      <c r="AY114" s="9"/>
      <c r="AZ114" s="9"/>
    </row>
    <row r="115" spans="1:52" ht="4.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row>
    <row r="116" spans="1:52" ht="21" customHeight="1">
      <c r="A116" s="133" t="s">
        <v>0</v>
      </c>
      <c r="B116" s="133"/>
      <c r="C116" s="133" t="s">
        <v>1</v>
      </c>
      <c r="D116" s="133"/>
      <c r="E116" s="12" t="s">
        <v>10</v>
      </c>
      <c r="F116" s="73" t="s">
        <v>25</v>
      </c>
      <c r="G116" s="74"/>
      <c r="H116" s="74"/>
      <c r="I116" s="74"/>
      <c r="J116" s="74"/>
      <c r="K116" s="74"/>
      <c r="L116" s="74"/>
      <c r="M116" s="74"/>
      <c r="N116" s="74"/>
      <c r="O116" s="74"/>
      <c r="P116" s="75"/>
      <c r="Q116" s="73" t="s">
        <v>11</v>
      </c>
      <c r="R116" s="75"/>
      <c r="S116" s="73" t="s">
        <v>12</v>
      </c>
      <c r="T116" s="74"/>
      <c r="U116" s="74"/>
      <c r="V116" s="74"/>
      <c r="W116" s="74"/>
      <c r="X116" s="74"/>
      <c r="Y116" s="74"/>
      <c r="Z116" s="74"/>
      <c r="AA116" s="74"/>
      <c r="AB116" s="75"/>
      <c r="AC116" s="73" t="s">
        <v>13</v>
      </c>
      <c r="AD116" s="74"/>
      <c r="AE116" s="74"/>
      <c r="AF116" s="75"/>
      <c r="AG116" s="82" t="s">
        <v>14</v>
      </c>
      <c r="AH116" s="82"/>
      <c r="AI116" s="82" t="s">
        <v>15</v>
      </c>
      <c r="AJ116" s="82"/>
      <c r="AK116" s="82"/>
      <c r="AL116" s="82"/>
      <c r="AM116" s="82"/>
      <c r="AN116" s="82"/>
      <c r="AO116" s="82"/>
      <c r="AP116" s="82"/>
      <c r="AQ116" s="82" t="s">
        <v>16</v>
      </c>
      <c r="AR116" s="82"/>
      <c r="AS116" s="82"/>
      <c r="AT116" s="82"/>
      <c r="AU116" s="82"/>
      <c r="AV116" s="82"/>
      <c r="AW116" s="82"/>
      <c r="AX116" s="82"/>
      <c r="AY116" s="82"/>
      <c r="AZ116" s="82"/>
    </row>
    <row r="117" spans="1:52" ht="21" customHeight="1">
      <c r="A117" s="190">
        <f t="shared" ref="A117:A125" si="21">A18</f>
        <v>0</v>
      </c>
      <c r="B117" s="190"/>
      <c r="C117" s="190">
        <f t="shared" ref="C117:C125" si="22">C18</f>
        <v>0</v>
      </c>
      <c r="D117" s="190"/>
      <c r="E117" s="43">
        <f t="shared" ref="E117:F125" si="23">E18</f>
        <v>0</v>
      </c>
      <c r="F117" s="91">
        <f t="shared" si="23"/>
        <v>0</v>
      </c>
      <c r="G117" s="92"/>
      <c r="H117" s="92"/>
      <c r="I117" s="92"/>
      <c r="J117" s="92"/>
      <c r="K117" s="92"/>
      <c r="L117" s="92"/>
      <c r="M117" s="92"/>
      <c r="N117" s="92"/>
      <c r="O117" s="92"/>
      <c r="P117" s="93"/>
      <c r="Q117" s="193">
        <f t="shared" ref="Q117:Q127" si="24">Q18</f>
        <v>0</v>
      </c>
      <c r="R117" s="194"/>
      <c r="S117" s="91">
        <f t="shared" ref="S117:S127" si="25">S18</f>
        <v>0</v>
      </c>
      <c r="T117" s="92"/>
      <c r="U117" s="92"/>
      <c r="V117" s="92"/>
      <c r="W117" s="92"/>
      <c r="X117" s="92"/>
      <c r="Y117" s="92"/>
      <c r="Z117" s="92"/>
      <c r="AA117" s="92"/>
      <c r="AB117" s="93"/>
      <c r="AC117" s="94">
        <f t="shared" ref="AC117:AC125" si="26">AC18</f>
        <v>0</v>
      </c>
      <c r="AD117" s="95"/>
      <c r="AE117" s="95"/>
      <c r="AF117" s="96"/>
      <c r="AG117" s="83">
        <f t="shared" ref="AG117:AG128" si="27">AG18</f>
        <v>0</v>
      </c>
      <c r="AH117" s="83"/>
      <c r="AI117" s="63">
        <f t="shared" ref="AI117:AI125" si="28">AI18</f>
        <v>0</v>
      </c>
      <c r="AJ117" s="63"/>
      <c r="AK117" s="63"/>
      <c r="AL117" s="63"/>
      <c r="AM117" s="63"/>
      <c r="AN117" s="63"/>
      <c r="AO117" s="63"/>
      <c r="AP117" s="63"/>
      <c r="AQ117" s="63">
        <f t="shared" ref="AQ117:AQ128" si="29">AQ18</f>
        <v>0</v>
      </c>
      <c r="AR117" s="63"/>
      <c r="AS117" s="63"/>
      <c r="AT117" s="63"/>
      <c r="AU117" s="63"/>
      <c r="AV117" s="63"/>
      <c r="AW117" s="63"/>
      <c r="AX117" s="63"/>
      <c r="AY117" s="63"/>
      <c r="AZ117" s="63"/>
    </row>
    <row r="118" spans="1:52" ht="21" customHeight="1">
      <c r="A118" s="190">
        <f t="shared" si="21"/>
        <v>0</v>
      </c>
      <c r="B118" s="190"/>
      <c r="C118" s="190">
        <f t="shared" si="22"/>
        <v>0</v>
      </c>
      <c r="D118" s="190"/>
      <c r="E118" s="38">
        <f t="shared" si="23"/>
        <v>0</v>
      </c>
      <c r="F118" s="91">
        <f t="shared" si="23"/>
        <v>0</v>
      </c>
      <c r="G118" s="191"/>
      <c r="H118" s="191"/>
      <c r="I118" s="191"/>
      <c r="J118" s="191"/>
      <c r="K118" s="191"/>
      <c r="L118" s="191"/>
      <c r="M118" s="191"/>
      <c r="N118" s="191"/>
      <c r="O118" s="191"/>
      <c r="P118" s="192"/>
      <c r="Q118" s="193">
        <f t="shared" si="24"/>
        <v>0</v>
      </c>
      <c r="R118" s="194"/>
      <c r="S118" s="91">
        <f t="shared" si="25"/>
        <v>0</v>
      </c>
      <c r="T118" s="92"/>
      <c r="U118" s="92"/>
      <c r="V118" s="92"/>
      <c r="W118" s="92"/>
      <c r="X118" s="92"/>
      <c r="Y118" s="92"/>
      <c r="Z118" s="92"/>
      <c r="AA118" s="92"/>
      <c r="AB118" s="93"/>
      <c r="AC118" s="94">
        <f t="shared" si="26"/>
        <v>0</v>
      </c>
      <c r="AD118" s="95"/>
      <c r="AE118" s="95"/>
      <c r="AF118" s="96"/>
      <c r="AG118" s="83">
        <f>AG19</f>
        <v>0</v>
      </c>
      <c r="AH118" s="83"/>
      <c r="AI118" s="63">
        <f t="shared" si="28"/>
        <v>0</v>
      </c>
      <c r="AJ118" s="63"/>
      <c r="AK118" s="63"/>
      <c r="AL118" s="63"/>
      <c r="AM118" s="63"/>
      <c r="AN118" s="63"/>
      <c r="AO118" s="63"/>
      <c r="AP118" s="63"/>
      <c r="AQ118" s="63">
        <f t="shared" si="29"/>
        <v>0</v>
      </c>
      <c r="AR118" s="63"/>
      <c r="AS118" s="63"/>
      <c r="AT118" s="63"/>
      <c r="AU118" s="63"/>
      <c r="AV118" s="63"/>
      <c r="AW118" s="63"/>
      <c r="AX118" s="63"/>
      <c r="AY118" s="63"/>
      <c r="AZ118" s="63"/>
    </row>
    <row r="119" spans="1:52" ht="21" customHeight="1">
      <c r="A119" s="190">
        <f t="shared" si="21"/>
        <v>0</v>
      </c>
      <c r="B119" s="190"/>
      <c r="C119" s="190">
        <f t="shared" si="22"/>
        <v>0</v>
      </c>
      <c r="D119" s="190"/>
      <c r="E119" s="38">
        <f t="shared" si="23"/>
        <v>0</v>
      </c>
      <c r="F119" s="91">
        <f t="shared" si="23"/>
        <v>0</v>
      </c>
      <c r="G119" s="191"/>
      <c r="H119" s="191"/>
      <c r="I119" s="191"/>
      <c r="J119" s="191"/>
      <c r="K119" s="191"/>
      <c r="L119" s="191"/>
      <c r="M119" s="191"/>
      <c r="N119" s="191"/>
      <c r="O119" s="191"/>
      <c r="P119" s="192"/>
      <c r="Q119" s="193">
        <f t="shared" si="24"/>
        <v>0</v>
      </c>
      <c r="R119" s="194"/>
      <c r="S119" s="91">
        <f t="shared" si="25"/>
        <v>0</v>
      </c>
      <c r="T119" s="92"/>
      <c r="U119" s="92"/>
      <c r="V119" s="92"/>
      <c r="W119" s="92"/>
      <c r="X119" s="92"/>
      <c r="Y119" s="92"/>
      <c r="Z119" s="92"/>
      <c r="AA119" s="92"/>
      <c r="AB119" s="93"/>
      <c r="AC119" s="94">
        <f t="shared" si="26"/>
        <v>0</v>
      </c>
      <c r="AD119" s="95"/>
      <c r="AE119" s="95"/>
      <c r="AF119" s="96"/>
      <c r="AG119" s="83">
        <f t="shared" si="27"/>
        <v>0</v>
      </c>
      <c r="AH119" s="83"/>
      <c r="AI119" s="63">
        <f t="shared" si="28"/>
        <v>0</v>
      </c>
      <c r="AJ119" s="63"/>
      <c r="AK119" s="63"/>
      <c r="AL119" s="63"/>
      <c r="AM119" s="63"/>
      <c r="AN119" s="63"/>
      <c r="AO119" s="63"/>
      <c r="AP119" s="63"/>
      <c r="AQ119" s="63">
        <f t="shared" si="29"/>
        <v>0</v>
      </c>
      <c r="AR119" s="63"/>
      <c r="AS119" s="63"/>
      <c r="AT119" s="63"/>
      <c r="AU119" s="63"/>
      <c r="AV119" s="63"/>
      <c r="AW119" s="63"/>
      <c r="AX119" s="63"/>
      <c r="AY119" s="63"/>
      <c r="AZ119" s="63"/>
    </row>
    <row r="120" spans="1:52" ht="21" customHeight="1">
      <c r="A120" s="190">
        <f t="shared" si="21"/>
        <v>0</v>
      </c>
      <c r="B120" s="190"/>
      <c r="C120" s="190">
        <f t="shared" si="22"/>
        <v>0</v>
      </c>
      <c r="D120" s="190"/>
      <c r="E120" s="44">
        <f t="shared" si="23"/>
        <v>0</v>
      </c>
      <c r="F120" s="91">
        <f t="shared" si="23"/>
        <v>0</v>
      </c>
      <c r="G120" s="191"/>
      <c r="H120" s="191"/>
      <c r="I120" s="191"/>
      <c r="J120" s="191"/>
      <c r="K120" s="191"/>
      <c r="L120" s="191"/>
      <c r="M120" s="191"/>
      <c r="N120" s="191"/>
      <c r="O120" s="191"/>
      <c r="P120" s="192"/>
      <c r="Q120" s="193">
        <f t="shared" si="24"/>
        <v>0</v>
      </c>
      <c r="R120" s="194"/>
      <c r="S120" s="91">
        <f t="shared" si="25"/>
        <v>0</v>
      </c>
      <c r="T120" s="92"/>
      <c r="U120" s="92"/>
      <c r="V120" s="92"/>
      <c r="W120" s="92"/>
      <c r="X120" s="92"/>
      <c r="Y120" s="92"/>
      <c r="Z120" s="92"/>
      <c r="AA120" s="92"/>
      <c r="AB120" s="93"/>
      <c r="AC120" s="94">
        <f t="shared" si="26"/>
        <v>0</v>
      </c>
      <c r="AD120" s="95"/>
      <c r="AE120" s="95"/>
      <c r="AF120" s="96"/>
      <c r="AG120" s="83">
        <f t="shared" si="27"/>
        <v>0</v>
      </c>
      <c r="AH120" s="83"/>
      <c r="AI120" s="63">
        <f t="shared" si="28"/>
        <v>0</v>
      </c>
      <c r="AJ120" s="63"/>
      <c r="AK120" s="63"/>
      <c r="AL120" s="63"/>
      <c r="AM120" s="63"/>
      <c r="AN120" s="63"/>
      <c r="AO120" s="63"/>
      <c r="AP120" s="63"/>
      <c r="AQ120" s="63">
        <f t="shared" si="29"/>
        <v>0</v>
      </c>
      <c r="AR120" s="63"/>
      <c r="AS120" s="63"/>
      <c r="AT120" s="63"/>
      <c r="AU120" s="63"/>
      <c r="AV120" s="63"/>
      <c r="AW120" s="63"/>
      <c r="AX120" s="63"/>
      <c r="AY120" s="63"/>
      <c r="AZ120" s="63"/>
    </row>
    <row r="121" spans="1:52" ht="21" customHeight="1">
      <c r="A121" s="190">
        <f t="shared" si="21"/>
        <v>0</v>
      </c>
      <c r="B121" s="190"/>
      <c r="C121" s="190">
        <f t="shared" si="22"/>
        <v>0</v>
      </c>
      <c r="D121" s="190"/>
      <c r="E121" s="38">
        <f t="shared" si="23"/>
        <v>0</v>
      </c>
      <c r="F121" s="91">
        <f t="shared" si="23"/>
        <v>0</v>
      </c>
      <c r="G121" s="191"/>
      <c r="H121" s="191"/>
      <c r="I121" s="191"/>
      <c r="J121" s="191"/>
      <c r="K121" s="191"/>
      <c r="L121" s="191"/>
      <c r="M121" s="191"/>
      <c r="N121" s="191"/>
      <c r="O121" s="191"/>
      <c r="P121" s="192"/>
      <c r="Q121" s="193">
        <f t="shared" si="24"/>
        <v>0</v>
      </c>
      <c r="R121" s="194"/>
      <c r="S121" s="91">
        <f t="shared" si="25"/>
        <v>0</v>
      </c>
      <c r="T121" s="92"/>
      <c r="U121" s="92"/>
      <c r="V121" s="92"/>
      <c r="W121" s="92"/>
      <c r="X121" s="92"/>
      <c r="Y121" s="92"/>
      <c r="Z121" s="92"/>
      <c r="AA121" s="92"/>
      <c r="AB121" s="93"/>
      <c r="AC121" s="94">
        <f t="shared" si="26"/>
        <v>0</v>
      </c>
      <c r="AD121" s="95"/>
      <c r="AE121" s="95"/>
      <c r="AF121" s="96"/>
      <c r="AG121" s="83">
        <f t="shared" si="27"/>
        <v>0</v>
      </c>
      <c r="AH121" s="83"/>
      <c r="AI121" s="63">
        <f t="shared" si="28"/>
        <v>0</v>
      </c>
      <c r="AJ121" s="63"/>
      <c r="AK121" s="63"/>
      <c r="AL121" s="63"/>
      <c r="AM121" s="63"/>
      <c r="AN121" s="63"/>
      <c r="AO121" s="63"/>
      <c r="AP121" s="63"/>
      <c r="AQ121" s="63">
        <f t="shared" si="29"/>
        <v>0</v>
      </c>
      <c r="AR121" s="63"/>
      <c r="AS121" s="63"/>
      <c r="AT121" s="63"/>
      <c r="AU121" s="63"/>
      <c r="AV121" s="63"/>
      <c r="AW121" s="63"/>
      <c r="AX121" s="63"/>
      <c r="AY121" s="63"/>
      <c r="AZ121" s="63"/>
    </row>
    <row r="122" spans="1:52" ht="21" customHeight="1">
      <c r="A122" s="195">
        <f t="shared" si="21"/>
        <v>0</v>
      </c>
      <c r="B122" s="195"/>
      <c r="C122" s="195">
        <f t="shared" si="22"/>
        <v>0</v>
      </c>
      <c r="D122" s="195"/>
      <c r="E122" s="39">
        <f t="shared" si="23"/>
        <v>0</v>
      </c>
      <c r="F122" s="91">
        <f t="shared" si="23"/>
        <v>0</v>
      </c>
      <c r="G122" s="191"/>
      <c r="H122" s="191"/>
      <c r="I122" s="191"/>
      <c r="J122" s="191"/>
      <c r="K122" s="191"/>
      <c r="L122" s="191"/>
      <c r="M122" s="191"/>
      <c r="N122" s="191"/>
      <c r="O122" s="191"/>
      <c r="P122" s="192"/>
      <c r="Q122" s="193">
        <f t="shared" si="24"/>
        <v>0</v>
      </c>
      <c r="R122" s="194"/>
      <c r="S122" s="91">
        <f t="shared" si="25"/>
        <v>0</v>
      </c>
      <c r="T122" s="92"/>
      <c r="U122" s="92"/>
      <c r="V122" s="92"/>
      <c r="W122" s="92"/>
      <c r="X122" s="92"/>
      <c r="Y122" s="92"/>
      <c r="Z122" s="92"/>
      <c r="AA122" s="92"/>
      <c r="AB122" s="93"/>
      <c r="AC122" s="94">
        <f t="shared" si="26"/>
        <v>0</v>
      </c>
      <c r="AD122" s="95"/>
      <c r="AE122" s="95"/>
      <c r="AF122" s="96"/>
      <c r="AG122" s="83">
        <f t="shared" si="27"/>
        <v>0</v>
      </c>
      <c r="AH122" s="83"/>
      <c r="AI122" s="63">
        <f t="shared" si="28"/>
        <v>0</v>
      </c>
      <c r="AJ122" s="63"/>
      <c r="AK122" s="63"/>
      <c r="AL122" s="63"/>
      <c r="AM122" s="63"/>
      <c r="AN122" s="63"/>
      <c r="AO122" s="63"/>
      <c r="AP122" s="63"/>
      <c r="AQ122" s="63">
        <f t="shared" si="29"/>
        <v>0</v>
      </c>
      <c r="AR122" s="63"/>
      <c r="AS122" s="63"/>
      <c r="AT122" s="63"/>
      <c r="AU122" s="63"/>
      <c r="AV122" s="63"/>
      <c r="AW122" s="63"/>
      <c r="AX122" s="63"/>
      <c r="AY122" s="63"/>
      <c r="AZ122" s="63"/>
    </row>
    <row r="123" spans="1:52" ht="21" customHeight="1">
      <c r="A123" s="195">
        <f t="shared" si="21"/>
        <v>0</v>
      </c>
      <c r="B123" s="195"/>
      <c r="C123" s="195">
        <f t="shared" si="22"/>
        <v>0</v>
      </c>
      <c r="D123" s="195"/>
      <c r="E123" s="39">
        <f t="shared" si="23"/>
        <v>0</v>
      </c>
      <c r="F123" s="91">
        <f t="shared" si="23"/>
        <v>0</v>
      </c>
      <c r="G123" s="191"/>
      <c r="H123" s="191"/>
      <c r="I123" s="191"/>
      <c r="J123" s="191"/>
      <c r="K123" s="191"/>
      <c r="L123" s="191"/>
      <c r="M123" s="191"/>
      <c r="N123" s="191"/>
      <c r="O123" s="191"/>
      <c r="P123" s="192"/>
      <c r="Q123" s="193">
        <f t="shared" si="24"/>
        <v>0</v>
      </c>
      <c r="R123" s="194"/>
      <c r="S123" s="91">
        <f t="shared" si="25"/>
        <v>0</v>
      </c>
      <c r="T123" s="92"/>
      <c r="U123" s="92"/>
      <c r="V123" s="92"/>
      <c r="W123" s="92"/>
      <c r="X123" s="92"/>
      <c r="Y123" s="92"/>
      <c r="Z123" s="92"/>
      <c r="AA123" s="92"/>
      <c r="AB123" s="93"/>
      <c r="AC123" s="94">
        <f t="shared" si="26"/>
        <v>0</v>
      </c>
      <c r="AD123" s="95"/>
      <c r="AE123" s="95"/>
      <c r="AF123" s="96"/>
      <c r="AG123" s="83">
        <f t="shared" si="27"/>
        <v>0</v>
      </c>
      <c r="AH123" s="83"/>
      <c r="AI123" s="63">
        <f t="shared" si="28"/>
        <v>0</v>
      </c>
      <c r="AJ123" s="63"/>
      <c r="AK123" s="63"/>
      <c r="AL123" s="63"/>
      <c r="AM123" s="63"/>
      <c r="AN123" s="63"/>
      <c r="AO123" s="63"/>
      <c r="AP123" s="63"/>
      <c r="AQ123" s="143">
        <f t="shared" si="29"/>
        <v>0</v>
      </c>
      <c r="AR123" s="143"/>
      <c r="AS123" s="143"/>
      <c r="AT123" s="143"/>
      <c r="AU123" s="143"/>
      <c r="AV123" s="143"/>
      <c r="AW123" s="143"/>
      <c r="AX123" s="143"/>
      <c r="AY123" s="143"/>
      <c r="AZ123" s="143"/>
    </row>
    <row r="124" spans="1:52" ht="21" customHeight="1">
      <c r="A124" s="195">
        <f t="shared" si="21"/>
        <v>0</v>
      </c>
      <c r="B124" s="195"/>
      <c r="C124" s="195">
        <f t="shared" si="22"/>
        <v>0</v>
      </c>
      <c r="D124" s="195"/>
      <c r="E124" s="39">
        <f t="shared" si="23"/>
        <v>0</v>
      </c>
      <c r="F124" s="91">
        <f t="shared" si="23"/>
        <v>0</v>
      </c>
      <c r="G124" s="191"/>
      <c r="H124" s="191"/>
      <c r="I124" s="191"/>
      <c r="J124" s="191"/>
      <c r="K124" s="191"/>
      <c r="L124" s="191"/>
      <c r="M124" s="191"/>
      <c r="N124" s="191"/>
      <c r="O124" s="191"/>
      <c r="P124" s="192"/>
      <c r="Q124" s="193">
        <f t="shared" si="24"/>
        <v>0</v>
      </c>
      <c r="R124" s="194"/>
      <c r="S124" s="91">
        <f t="shared" si="25"/>
        <v>0</v>
      </c>
      <c r="T124" s="92"/>
      <c r="U124" s="92"/>
      <c r="V124" s="92"/>
      <c r="W124" s="92"/>
      <c r="X124" s="92"/>
      <c r="Y124" s="92"/>
      <c r="Z124" s="92"/>
      <c r="AA124" s="92"/>
      <c r="AB124" s="93"/>
      <c r="AC124" s="94">
        <f t="shared" si="26"/>
        <v>0</v>
      </c>
      <c r="AD124" s="95"/>
      <c r="AE124" s="95"/>
      <c r="AF124" s="96"/>
      <c r="AG124" s="83">
        <f t="shared" si="27"/>
        <v>0</v>
      </c>
      <c r="AH124" s="83"/>
      <c r="AI124" s="63">
        <f t="shared" si="28"/>
        <v>0</v>
      </c>
      <c r="AJ124" s="63"/>
      <c r="AK124" s="63"/>
      <c r="AL124" s="63"/>
      <c r="AM124" s="63"/>
      <c r="AN124" s="63"/>
      <c r="AO124" s="63"/>
      <c r="AP124" s="63"/>
      <c r="AQ124" s="63">
        <f t="shared" si="29"/>
        <v>0</v>
      </c>
      <c r="AR124" s="63"/>
      <c r="AS124" s="63"/>
      <c r="AT124" s="63"/>
      <c r="AU124" s="63"/>
      <c r="AV124" s="63"/>
      <c r="AW124" s="63"/>
      <c r="AX124" s="63"/>
      <c r="AY124" s="63"/>
      <c r="AZ124" s="63"/>
    </row>
    <row r="125" spans="1:52" ht="21" customHeight="1">
      <c r="A125" s="190">
        <f t="shared" si="21"/>
        <v>0</v>
      </c>
      <c r="B125" s="190"/>
      <c r="C125" s="190">
        <f t="shared" si="22"/>
        <v>0</v>
      </c>
      <c r="D125" s="190"/>
      <c r="E125" s="38">
        <f t="shared" si="23"/>
        <v>0</v>
      </c>
      <c r="F125" s="91">
        <f t="shared" si="23"/>
        <v>0</v>
      </c>
      <c r="G125" s="191"/>
      <c r="H125" s="191"/>
      <c r="I125" s="191"/>
      <c r="J125" s="191"/>
      <c r="K125" s="191"/>
      <c r="L125" s="191"/>
      <c r="M125" s="191"/>
      <c r="N125" s="191"/>
      <c r="O125" s="191"/>
      <c r="P125" s="192"/>
      <c r="Q125" s="193">
        <f t="shared" si="24"/>
        <v>0</v>
      </c>
      <c r="R125" s="194"/>
      <c r="S125" s="91">
        <f t="shared" si="25"/>
        <v>0</v>
      </c>
      <c r="T125" s="92"/>
      <c r="U125" s="92"/>
      <c r="V125" s="92"/>
      <c r="W125" s="92"/>
      <c r="X125" s="92"/>
      <c r="Y125" s="92"/>
      <c r="Z125" s="92"/>
      <c r="AA125" s="92"/>
      <c r="AB125" s="93"/>
      <c r="AC125" s="94">
        <f t="shared" si="26"/>
        <v>0</v>
      </c>
      <c r="AD125" s="95"/>
      <c r="AE125" s="95"/>
      <c r="AF125" s="96"/>
      <c r="AG125" s="83">
        <f t="shared" si="27"/>
        <v>0</v>
      </c>
      <c r="AH125" s="83"/>
      <c r="AI125" s="63">
        <f t="shared" si="28"/>
        <v>0</v>
      </c>
      <c r="AJ125" s="63"/>
      <c r="AK125" s="63"/>
      <c r="AL125" s="63"/>
      <c r="AM125" s="63"/>
      <c r="AN125" s="63"/>
      <c r="AO125" s="63"/>
      <c r="AP125" s="63"/>
      <c r="AQ125" s="63">
        <f t="shared" si="29"/>
        <v>0</v>
      </c>
      <c r="AR125" s="63"/>
      <c r="AS125" s="63"/>
      <c r="AT125" s="63"/>
      <c r="AU125" s="63"/>
      <c r="AV125" s="63"/>
      <c r="AW125" s="63"/>
      <c r="AX125" s="63"/>
      <c r="AY125" s="63"/>
      <c r="AZ125" s="63"/>
    </row>
    <row r="126" spans="1:52" ht="21" customHeight="1">
      <c r="A126" s="196"/>
      <c r="B126" s="196"/>
      <c r="C126" s="196"/>
      <c r="D126" s="196"/>
      <c r="E126" s="139" t="str">
        <f>E27</f>
        <v>１０％対象</v>
      </c>
      <c r="F126" s="89"/>
      <c r="G126" s="89"/>
      <c r="H126" s="89"/>
      <c r="I126" s="90"/>
      <c r="J126" s="140">
        <f>J27</f>
        <v>0</v>
      </c>
      <c r="K126" s="141"/>
      <c r="L126" s="141"/>
      <c r="M126" s="141"/>
      <c r="N126" s="141"/>
      <c r="O126" s="141"/>
      <c r="P126" s="142"/>
      <c r="Q126" s="88">
        <f t="shared" si="24"/>
        <v>0.1</v>
      </c>
      <c r="R126" s="89"/>
      <c r="S126" s="89" t="str">
        <f t="shared" si="25"/>
        <v>消費税額</v>
      </c>
      <c r="T126" s="89"/>
      <c r="U126" s="89"/>
      <c r="V126" s="90"/>
      <c r="W126" s="99" t="str">
        <f>W27</f>
        <v>四捨五入</v>
      </c>
      <c r="X126" s="100"/>
      <c r="Y126" s="100"/>
      <c r="Z126" s="68">
        <f>Z27</f>
        <v>0</v>
      </c>
      <c r="AA126" s="66"/>
      <c r="AB126" s="66"/>
      <c r="AC126" s="66"/>
      <c r="AD126" s="66"/>
      <c r="AE126" s="66"/>
      <c r="AF126" s="67"/>
      <c r="AG126" s="88" t="str">
        <f t="shared" si="27"/>
        <v>10% 合  計</v>
      </c>
      <c r="AH126" s="89"/>
      <c r="AI126" s="89"/>
      <c r="AJ126" s="89"/>
      <c r="AK126" s="89"/>
      <c r="AL126" s="89"/>
      <c r="AM126" s="89"/>
      <c r="AN126" s="89"/>
      <c r="AO126" s="89"/>
      <c r="AP126" s="90"/>
      <c r="AQ126" s="143">
        <f t="shared" si="29"/>
        <v>0</v>
      </c>
      <c r="AR126" s="143"/>
      <c r="AS126" s="143"/>
      <c r="AT126" s="143"/>
      <c r="AU126" s="143"/>
      <c r="AV126" s="143"/>
      <c r="AW126" s="143"/>
      <c r="AX126" s="143"/>
      <c r="AY126" s="143"/>
      <c r="AZ126" s="143"/>
    </row>
    <row r="127" spans="1:52" ht="21" customHeight="1">
      <c r="A127" s="190"/>
      <c r="B127" s="190"/>
      <c r="C127" s="190"/>
      <c r="D127" s="190"/>
      <c r="E127" s="139" t="str">
        <f>E28</f>
        <v>　８％対象</v>
      </c>
      <c r="F127" s="89"/>
      <c r="G127" s="89"/>
      <c r="H127" s="89"/>
      <c r="I127" s="90"/>
      <c r="J127" s="140">
        <f>J28</f>
        <v>0</v>
      </c>
      <c r="K127" s="141"/>
      <c r="L127" s="141"/>
      <c r="M127" s="141"/>
      <c r="N127" s="141"/>
      <c r="O127" s="141"/>
      <c r="P127" s="142"/>
      <c r="Q127" s="88">
        <f t="shared" si="24"/>
        <v>0.08</v>
      </c>
      <c r="R127" s="89"/>
      <c r="S127" s="89" t="str">
        <f t="shared" si="25"/>
        <v>消費税額</v>
      </c>
      <c r="T127" s="89"/>
      <c r="U127" s="89"/>
      <c r="V127" s="90"/>
      <c r="W127" s="99" t="str">
        <f>W28</f>
        <v>四捨五入</v>
      </c>
      <c r="X127" s="100"/>
      <c r="Y127" s="100"/>
      <c r="Z127" s="68">
        <f>Z28</f>
        <v>0</v>
      </c>
      <c r="AA127" s="66"/>
      <c r="AB127" s="66"/>
      <c r="AC127" s="66"/>
      <c r="AD127" s="66"/>
      <c r="AE127" s="66"/>
      <c r="AF127" s="67"/>
      <c r="AG127" s="88" t="str">
        <f t="shared" si="27"/>
        <v xml:space="preserve"> 8% 合  計</v>
      </c>
      <c r="AH127" s="89"/>
      <c r="AI127" s="89"/>
      <c r="AJ127" s="89"/>
      <c r="AK127" s="89"/>
      <c r="AL127" s="89"/>
      <c r="AM127" s="89"/>
      <c r="AN127" s="89"/>
      <c r="AO127" s="89"/>
      <c r="AP127" s="90"/>
      <c r="AQ127" s="143">
        <f t="shared" si="29"/>
        <v>0</v>
      </c>
      <c r="AR127" s="143"/>
      <c r="AS127" s="143"/>
      <c r="AT127" s="143"/>
      <c r="AU127" s="143"/>
      <c r="AV127" s="143"/>
      <c r="AW127" s="143"/>
      <c r="AX127" s="143"/>
      <c r="AY127" s="143"/>
      <c r="AZ127" s="143"/>
    </row>
    <row r="128" spans="1:52" ht="21" customHeight="1">
      <c r="A128" s="195"/>
      <c r="B128" s="195"/>
      <c r="C128" s="195"/>
      <c r="D128" s="195"/>
      <c r="E128" s="160" t="str">
        <f>E29</f>
        <v>消費税対象外</v>
      </c>
      <c r="F128" s="71"/>
      <c r="G128" s="71"/>
      <c r="H128" s="71"/>
      <c r="I128" s="161"/>
      <c r="J128" s="140">
        <f>J29</f>
        <v>0</v>
      </c>
      <c r="K128" s="141"/>
      <c r="L128" s="141"/>
      <c r="M128" s="141"/>
      <c r="N128" s="141"/>
      <c r="O128" s="141"/>
      <c r="P128" s="142"/>
      <c r="Q128" s="162"/>
      <c r="R128" s="163"/>
      <c r="S128" s="163"/>
      <c r="T128" s="163"/>
      <c r="U128" s="163"/>
      <c r="V128" s="163"/>
      <c r="W128" s="163"/>
      <c r="X128" s="163"/>
      <c r="Y128" s="163"/>
      <c r="Z128" s="163"/>
      <c r="AA128" s="163"/>
      <c r="AB128" s="163"/>
      <c r="AC128" s="163"/>
      <c r="AD128" s="163"/>
      <c r="AE128" s="163"/>
      <c r="AF128" s="164"/>
      <c r="AG128" s="160" t="str">
        <f t="shared" si="27"/>
        <v>総    合    計</v>
      </c>
      <c r="AH128" s="71"/>
      <c r="AI128" s="71"/>
      <c r="AJ128" s="71"/>
      <c r="AK128" s="71"/>
      <c r="AL128" s="71"/>
      <c r="AM128" s="71"/>
      <c r="AN128" s="71"/>
      <c r="AO128" s="71"/>
      <c r="AP128" s="161"/>
      <c r="AQ128" s="209">
        <f t="shared" si="29"/>
        <v>0</v>
      </c>
      <c r="AR128" s="209"/>
      <c r="AS128" s="209"/>
      <c r="AT128" s="209"/>
      <c r="AU128" s="209"/>
      <c r="AV128" s="209"/>
      <c r="AW128" s="209"/>
      <c r="AX128" s="209"/>
      <c r="AY128" s="209"/>
      <c r="AZ128" s="209"/>
    </row>
    <row r="129" spans="1:52" ht="21" customHeight="1">
      <c r="A129" s="147" t="s">
        <v>23</v>
      </c>
      <c r="B129" s="148"/>
      <c r="C129" s="148"/>
      <c r="D129" s="148"/>
      <c r="E129" s="152" t="s">
        <v>24</v>
      </c>
      <c r="F129" s="153"/>
      <c r="G129" s="153"/>
      <c r="H129" s="153"/>
      <c r="I129" s="153"/>
      <c r="J129" s="153"/>
      <c r="K129" s="153"/>
      <c r="L129" s="154"/>
      <c r="M129" s="197" t="s">
        <v>34</v>
      </c>
      <c r="N129" s="198"/>
      <c r="O129" s="198"/>
      <c r="P129" s="199"/>
      <c r="Q129" s="26" t="s">
        <v>28</v>
      </c>
      <c r="R129" s="26"/>
      <c r="S129" s="26"/>
      <c r="T129" s="26"/>
      <c r="U129" s="26"/>
      <c r="V129" s="26" t="s">
        <v>33</v>
      </c>
      <c r="W129" s="26"/>
      <c r="X129" s="26"/>
      <c r="Y129" s="18"/>
      <c r="Z129" s="18"/>
      <c r="AA129" s="18"/>
      <c r="AB129" s="18"/>
      <c r="AC129" s="18"/>
      <c r="AD129" s="18"/>
      <c r="AE129" s="18"/>
      <c r="AF129" s="18"/>
      <c r="AG129" s="18"/>
      <c r="AH129" s="18"/>
      <c r="AI129" s="18"/>
      <c r="AJ129" s="18"/>
      <c r="AK129" s="69" t="s">
        <v>32</v>
      </c>
      <c r="AL129" s="69"/>
      <c r="AM129" s="69"/>
      <c r="AN129" s="69"/>
      <c r="AO129" s="210" t="s">
        <v>45</v>
      </c>
      <c r="AP129" s="210"/>
      <c r="AQ129" s="210"/>
      <c r="AR129" s="217" t="s">
        <v>43</v>
      </c>
      <c r="AS129" s="217"/>
      <c r="AT129" s="217"/>
      <c r="AU129" s="210" t="s">
        <v>46</v>
      </c>
      <c r="AV129" s="210"/>
      <c r="AW129" s="210"/>
      <c r="AX129" s="211" t="s">
        <v>44</v>
      </c>
      <c r="AY129" s="211"/>
      <c r="AZ129" s="212"/>
    </row>
    <row r="130" spans="1:52" ht="21" customHeight="1">
      <c r="A130" s="149"/>
      <c r="B130" s="133"/>
      <c r="C130" s="133"/>
      <c r="D130" s="133"/>
      <c r="E130" s="155"/>
      <c r="F130" s="156"/>
      <c r="G130" s="156"/>
      <c r="H130" s="156"/>
      <c r="I130" s="156"/>
      <c r="J130" s="156"/>
      <c r="K130" s="156"/>
      <c r="L130" s="157"/>
      <c r="M130" s="200"/>
      <c r="N130" s="201"/>
      <c r="O130" s="201"/>
      <c r="P130" s="202"/>
      <c r="Q130" s="215" t="s">
        <v>29</v>
      </c>
      <c r="R130" s="216"/>
      <c r="S130" s="216"/>
      <c r="T130" s="208" t="s">
        <v>42</v>
      </c>
      <c r="U130" s="208"/>
      <c r="V130" s="71" t="s">
        <v>41</v>
      </c>
      <c r="W130" s="72"/>
      <c r="X130" s="72"/>
      <c r="Y130" s="72"/>
      <c r="Z130" s="72"/>
      <c r="AA130" s="72"/>
      <c r="AB130" s="72"/>
      <c r="AC130" s="9"/>
      <c r="AD130" s="22"/>
      <c r="AE130" s="23"/>
      <c r="AF130" s="23"/>
      <c r="AG130" s="23"/>
      <c r="AH130" s="23"/>
      <c r="AI130" s="23"/>
      <c r="AJ130" s="70">
        <v>2</v>
      </c>
      <c r="AK130" s="70"/>
      <c r="AL130" s="70"/>
      <c r="AM130" s="70"/>
      <c r="AN130" s="70"/>
      <c r="AO130" s="70"/>
      <c r="AP130" s="70"/>
      <c r="AQ130" s="22"/>
      <c r="AR130" s="22"/>
      <c r="AS130" s="19"/>
      <c r="AZ130" s="24"/>
    </row>
    <row r="131" spans="1:52" ht="21" customHeight="1">
      <c r="A131" s="150"/>
      <c r="B131" s="151"/>
      <c r="C131" s="151"/>
      <c r="D131" s="151"/>
      <c r="E131" s="158"/>
      <c r="F131" s="86"/>
      <c r="G131" s="86"/>
      <c r="H131" s="86"/>
      <c r="I131" s="86"/>
      <c r="J131" s="86"/>
      <c r="K131" s="86"/>
      <c r="L131" s="159"/>
      <c r="M131" s="203"/>
      <c r="N131" s="204"/>
      <c r="O131" s="204"/>
      <c r="P131" s="205"/>
      <c r="Q131" s="97" t="s">
        <v>47</v>
      </c>
      <c r="R131" s="98"/>
      <c r="S131" s="98"/>
      <c r="T131" s="84" t="s">
        <v>42</v>
      </c>
      <c r="U131" s="84"/>
      <c r="V131" s="85" t="s">
        <v>41</v>
      </c>
      <c r="W131" s="86"/>
      <c r="X131" s="86"/>
      <c r="Y131" s="86"/>
      <c r="Z131" s="86"/>
      <c r="AA131" s="86"/>
      <c r="AB131" s="86"/>
      <c r="AC131" s="87" t="s">
        <v>30</v>
      </c>
      <c r="AD131" s="87"/>
      <c r="AE131" s="85"/>
      <c r="AF131" s="85"/>
      <c r="AG131" s="20" t="s">
        <v>31</v>
      </c>
      <c r="AH131" s="25"/>
      <c r="AI131" s="25"/>
      <c r="AJ131" s="206">
        <v>2</v>
      </c>
      <c r="AK131" s="206"/>
      <c r="AL131" s="206"/>
      <c r="AM131" s="206"/>
      <c r="AN131" s="206"/>
      <c r="AO131" s="206"/>
      <c r="AP131" s="206"/>
      <c r="AQ131" s="87" t="s">
        <v>30</v>
      </c>
      <c r="AR131" s="87"/>
      <c r="AS131" s="85"/>
      <c r="AT131" s="85"/>
      <c r="AU131" s="20" t="s">
        <v>31</v>
      </c>
      <c r="AV131" s="20"/>
      <c r="AW131" s="20"/>
      <c r="AX131" s="20"/>
      <c r="AY131" s="20"/>
      <c r="AZ131" s="21"/>
    </row>
    <row r="132" spans="1:52">
      <c r="Q132" s="27"/>
    </row>
  </sheetData>
  <mergeCells count="643">
    <mergeCell ref="AQ50:AZ50"/>
    <mergeCell ref="AU2:AZ2"/>
    <mergeCell ref="AQ2:AT2"/>
    <mergeCell ref="AU35:AZ35"/>
    <mergeCell ref="AQ35:AT35"/>
    <mergeCell ref="AU68:AZ68"/>
    <mergeCell ref="AQ68:AT68"/>
    <mergeCell ref="AU101:AZ101"/>
    <mergeCell ref="AQ101:AT101"/>
    <mergeCell ref="AK40:AX40"/>
    <mergeCell ref="AK41:AX41"/>
    <mergeCell ref="AY40:AZ41"/>
    <mergeCell ref="AK7:AX7"/>
    <mergeCell ref="AK8:AX8"/>
    <mergeCell ref="AK73:AX73"/>
    <mergeCell ref="AK74:AX74"/>
    <mergeCell ref="AQ94:AZ94"/>
    <mergeCell ref="AQ93:AZ93"/>
    <mergeCell ref="AQ92:AZ92"/>
    <mergeCell ref="AI91:AP91"/>
    <mergeCell ref="AI83:AP83"/>
    <mergeCell ref="AQ83:AZ83"/>
    <mergeCell ref="AI84:AP84"/>
    <mergeCell ref="AQ84:AZ84"/>
    <mergeCell ref="AQ126:AZ126"/>
    <mergeCell ref="AS131:AT131"/>
    <mergeCell ref="AS36:AU36"/>
    <mergeCell ref="AV36:AZ36"/>
    <mergeCell ref="AS69:AU69"/>
    <mergeCell ref="AV69:AZ69"/>
    <mergeCell ref="AS37:AV37"/>
    <mergeCell ref="AW37:AZ37"/>
    <mergeCell ref="AS70:AV70"/>
    <mergeCell ref="AW70:AZ70"/>
    <mergeCell ref="AS65:AT65"/>
    <mergeCell ref="AX63:AZ63"/>
    <mergeCell ref="AU63:AW63"/>
    <mergeCell ref="AQ62:AZ62"/>
    <mergeCell ref="AQ60:AZ60"/>
    <mergeCell ref="AQ59:AZ59"/>
    <mergeCell ref="AQ58:AZ58"/>
    <mergeCell ref="AQ56:AZ56"/>
    <mergeCell ref="AQ55:AZ55"/>
    <mergeCell ref="AQ54:AZ54"/>
    <mergeCell ref="AQ52:AZ52"/>
    <mergeCell ref="AQ51:AZ51"/>
    <mergeCell ref="AQ65:AR65"/>
    <mergeCell ref="AR63:AT63"/>
    <mergeCell ref="AQ128:AZ128"/>
    <mergeCell ref="AG124:AH124"/>
    <mergeCell ref="AK129:AN129"/>
    <mergeCell ref="AO129:AQ129"/>
    <mergeCell ref="AR129:AT129"/>
    <mergeCell ref="AU129:AW129"/>
    <mergeCell ref="AX129:AZ129"/>
    <mergeCell ref="AO63:AQ63"/>
    <mergeCell ref="AI124:AP124"/>
    <mergeCell ref="AQ124:AZ124"/>
    <mergeCell ref="AG93:AP93"/>
    <mergeCell ref="AJ98:AP98"/>
    <mergeCell ref="AQ91:AZ91"/>
    <mergeCell ref="AQ87:AZ87"/>
    <mergeCell ref="AI88:AP88"/>
    <mergeCell ref="AQ88:AZ88"/>
    <mergeCell ref="AQ86:AZ86"/>
    <mergeCell ref="AI73:AJ73"/>
    <mergeCell ref="AI106:AJ106"/>
    <mergeCell ref="AQ122:AZ122"/>
    <mergeCell ref="AI121:AP121"/>
    <mergeCell ref="AQ121:AZ121"/>
    <mergeCell ref="AQ120:AZ120"/>
    <mergeCell ref="AG128:AP128"/>
    <mergeCell ref="AJ131:AP131"/>
    <mergeCell ref="A126:B126"/>
    <mergeCell ref="C126:D126"/>
    <mergeCell ref="A125:B125"/>
    <mergeCell ref="V130:AB130"/>
    <mergeCell ref="AJ130:AP130"/>
    <mergeCell ref="AK96:AN96"/>
    <mergeCell ref="AO96:AQ96"/>
    <mergeCell ref="AR96:AT96"/>
    <mergeCell ref="AJ97:AP97"/>
    <mergeCell ref="AS103:AV103"/>
    <mergeCell ref="AS98:AT98"/>
    <mergeCell ref="AQ118:AZ118"/>
    <mergeCell ref="AI117:AP117"/>
    <mergeCell ref="AQ117:AZ117"/>
    <mergeCell ref="AQ116:AZ116"/>
    <mergeCell ref="AQ109:AZ109"/>
    <mergeCell ref="AK105:AZ105"/>
    <mergeCell ref="AK108:AR108"/>
    <mergeCell ref="AS108:AZ108"/>
    <mergeCell ref="AQ127:AZ127"/>
    <mergeCell ref="AI125:AP125"/>
    <mergeCell ref="AQ125:AZ125"/>
    <mergeCell ref="AG126:AP126"/>
    <mergeCell ref="Q125:R125"/>
    <mergeCell ref="S125:AB125"/>
    <mergeCell ref="AC125:AF125"/>
    <mergeCell ref="AG125:AH125"/>
    <mergeCell ref="E131:L131"/>
    <mergeCell ref="Q131:S131"/>
    <mergeCell ref="T131:U131"/>
    <mergeCell ref="V131:AB131"/>
    <mergeCell ref="AC131:AD131"/>
    <mergeCell ref="AE131:AF131"/>
    <mergeCell ref="A124:B124"/>
    <mergeCell ref="C124:D124"/>
    <mergeCell ref="F124:P124"/>
    <mergeCell ref="Q124:R124"/>
    <mergeCell ref="S124:AB124"/>
    <mergeCell ref="AC124:AF124"/>
    <mergeCell ref="AQ131:AR131"/>
    <mergeCell ref="E129:L129"/>
    <mergeCell ref="M129:P131"/>
    <mergeCell ref="E130:L130"/>
    <mergeCell ref="Q130:S130"/>
    <mergeCell ref="T130:U130"/>
    <mergeCell ref="W127:Y127"/>
    <mergeCell ref="Z126:AF126"/>
    <mergeCell ref="Z127:AF127"/>
    <mergeCell ref="E126:I126"/>
    <mergeCell ref="J126:P126"/>
    <mergeCell ref="Q126:R126"/>
    <mergeCell ref="S126:V126"/>
    <mergeCell ref="W126:Y126"/>
    <mergeCell ref="AG127:AP127"/>
    <mergeCell ref="A129:D131"/>
    <mergeCell ref="C125:D125"/>
    <mergeCell ref="F125:P125"/>
    <mergeCell ref="A128:B128"/>
    <mergeCell ref="C128:D128"/>
    <mergeCell ref="E128:I128"/>
    <mergeCell ref="J128:P128"/>
    <mergeCell ref="Q128:AF128"/>
    <mergeCell ref="A127:B127"/>
    <mergeCell ref="C127:D127"/>
    <mergeCell ref="E127:I127"/>
    <mergeCell ref="J127:P127"/>
    <mergeCell ref="Q127:R127"/>
    <mergeCell ref="S127:V127"/>
    <mergeCell ref="AG123:AH123"/>
    <mergeCell ref="AI123:AP123"/>
    <mergeCell ref="AQ123:AZ123"/>
    <mergeCell ref="A122:B122"/>
    <mergeCell ref="C122:D122"/>
    <mergeCell ref="F122:P122"/>
    <mergeCell ref="Q122:R122"/>
    <mergeCell ref="S122:AB122"/>
    <mergeCell ref="AC122:AF122"/>
    <mergeCell ref="AG122:AH122"/>
    <mergeCell ref="AI122:AP122"/>
    <mergeCell ref="A123:B123"/>
    <mergeCell ref="C123:D123"/>
    <mergeCell ref="F123:P123"/>
    <mergeCell ref="Q123:R123"/>
    <mergeCell ref="S123:AB123"/>
    <mergeCell ref="AC123:AF123"/>
    <mergeCell ref="AC121:AF121"/>
    <mergeCell ref="AG121:AH121"/>
    <mergeCell ref="A120:B120"/>
    <mergeCell ref="C120:D120"/>
    <mergeCell ref="F120:P120"/>
    <mergeCell ref="Q120:R120"/>
    <mergeCell ref="S120:AB120"/>
    <mergeCell ref="AC120:AF120"/>
    <mergeCell ref="A119:B119"/>
    <mergeCell ref="C119:D119"/>
    <mergeCell ref="F119:P119"/>
    <mergeCell ref="Q119:R119"/>
    <mergeCell ref="S119:AB119"/>
    <mergeCell ref="AC119:AF119"/>
    <mergeCell ref="AG119:AH119"/>
    <mergeCell ref="AG120:AH120"/>
    <mergeCell ref="A121:B121"/>
    <mergeCell ref="C121:D121"/>
    <mergeCell ref="F121:P121"/>
    <mergeCell ref="Q121:R121"/>
    <mergeCell ref="S121:AB121"/>
    <mergeCell ref="AI119:AP119"/>
    <mergeCell ref="AQ119:AZ119"/>
    <mergeCell ref="A118:B118"/>
    <mergeCell ref="C118:D118"/>
    <mergeCell ref="F118:P118"/>
    <mergeCell ref="Q118:R118"/>
    <mergeCell ref="S118:AB118"/>
    <mergeCell ref="AC118:AF118"/>
    <mergeCell ref="AG118:AH118"/>
    <mergeCell ref="AI118:AP118"/>
    <mergeCell ref="A117:B117"/>
    <mergeCell ref="C117:D117"/>
    <mergeCell ref="F117:P117"/>
    <mergeCell ref="Q117:R117"/>
    <mergeCell ref="S117:AB117"/>
    <mergeCell ref="AC117:AF117"/>
    <mergeCell ref="AG117:AH117"/>
    <mergeCell ref="A116:B116"/>
    <mergeCell ref="C116:D116"/>
    <mergeCell ref="F116:P116"/>
    <mergeCell ref="Q116:R116"/>
    <mergeCell ref="S116:AB116"/>
    <mergeCell ref="AC116:AF116"/>
    <mergeCell ref="AG88:AH88"/>
    <mergeCell ref="A87:B87"/>
    <mergeCell ref="C87:D87"/>
    <mergeCell ref="F87:P87"/>
    <mergeCell ref="Q87:R87"/>
    <mergeCell ref="S87:AB87"/>
    <mergeCell ref="AC87:AF87"/>
    <mergeCell ref="AG116:AH116"/>
    <mergeCell ref="AI116:AP116"/>
    <mergeCell ref="A112:F114"/>
    <mergeCell ref="G112:X114"/>
    <mergeCell ref="AI105:AJ105"/>
    <mergeCell ref="A108:V108"/>
    <mergeCell ref="X108:AE108"/>
    <mergeCell ref="AK109:AP109"/>
    <mergeCell ref="AK106:AX106"/>
    <mergeCell ref="AK107:AX107"/>
    <mergeCell ref="A93:B93"/>
    <mergeCell ref="C93:D93"/>
    <mergeCell ref="E93:I93"/>
    <mergeCell ref="J93:P93"/>
    <mergeCell ref="Q93:R93"/>
    <mergeCell ref="S93:V93"/>
    <mergeCell ref="A94:B94"/>
    <mergeCell ref="C61:D61"/>
    <mergeCell ref="E61:I61"/>
    <mergeCell ref="A88:B88"/>
    <mergeCell ref="C88:D88"/>
    <mergeCell ref="F88:P88"/>
    <mergeCell ref="Q88:R88"/>
    <mergeCell ref="A85:B85"/>
    <mergeCell ref="C85:D85"/>
    <mergeCell ref="F85:P85"/>
    <mergeCell ref="Q85:R85"/>
    <mergeCell ref="J61:P61"/>
    <mergeCell ref="Q61:R61"/>
    <mergeCell ref="A84:B84"/>
    <mergeCell ref="C84:D84"/>
    <mergeCell ref="F84:P84"/>
    <mergeCell ref="Q84:R84"/>
    <mergeCell ref="A79:F81"/>
    <mergeCell ref="G79:X81"/>
    <mergeCell ref="A75:V75"/>
    <mergeCell ref="S88:AB88"/>
    <mergeCell ref="A83:B83"/>
    <mergeCell ref="C83:D83"/>
    <mergeCell ref="F83:P83"/>
    <mergeCell ref="Q83:R83"/>
    <mergeCell ref="AQ98:AR98"/>
    <mergeCell ref="A104:T104"/>
    <mergeCell ref="U104:V104"/>
    <mergeCell ref="AI104:AJ104"/>
    <mergeCell ref="AK104:AZ104"/>
    <mergeCell ref="AQ95:AZ95"/>
    <mergeCell ref="A96:D98"/>
    <mergeCell ref="AG95:AP95"/>
    <mergeCell ref="AU96:AW96"/>
    <mergeCell ref="AX96:AZ96"/>
    <mergeCell ref="AW103:AZ103"/>
    <mergeCell ref="T101:AG102"/>
    <mergeCell ref="E98:L98"/>
    <mergeCell ref="E97:L97"/>
    <mergeCell ref="Q97:S97"/>
    <mergeCell ref="T97:U97"/>
    <mergeCell ref="E96:L96"/>
    <mergeCell ref="M96:P98"/>
    <mergeCell ref="V97:AB97"/>
    <mergeCell ref="A95:B95"/>
    <mergeCell ref="C95:D95"/>
    <mergeCell ref="E95:I95"/>
    <mergeCell ref="J95:P95"/>
    <mergeCell ref="Q95:AF95"/>
    <mergeCell ref="C94:D94"/>
    <mergeCell ref="E94:I94"/>
    <mergeCell ref="J94:P94"/>
    <mergeCell ref="Q94:R94"/>
    <mergeCell ref="S94:V94"/>
    <mergeCell ref="AG90:AH90"/>
    <mergeCell ref="AI90:AP90"/>
    <mergeCell ref="AQ90:AZ90"/>
    <mergeCell ref="A89:B89"/>
    <mergeCell ref="C89:D89"/>
    <mergeCell ref="F89:P89"/>
    <mergeCell ref="Q89:R89"/>
    <mergeCell ref="S89:AB89"/>
    <mergeCell ref="AC89:AF89"/>
    <mergeCell ref="AG89:AH89"/>
    <mergeCell ref="AI89:AP89"/>
    <mergeCell ref="AQ89:AZ89"/>
    <mergeCell ref="A90:B90"/>
    <mergeCell ref="C90:D90"/>
    <mergeCell ref="F90:P90"/>
    <mergeCell ref="Q90:R90"/>
    <mergeCell ref="S90:AB90"/>
    <mergeCell ref="AC90:AF90"/>
    <mergeCell ref="AG85:AH85"/>
    <mergeCell ref="AI85:AP85"/>
    <mergeCell ref="AQ85:AZ85"/>
    <mergeCell ref="A86:B86"/>
    <mergeCell ref="C86:D86"/>
    <mergeCell ref="F86:P86"/>
    <mergeCell ref="Q86:R86"/>
    <mergeCell ref="S86:AB86"/>
    <mergeCell ref="AC86:AF86"/>
    <mergeCell ref="S83:AB83"/>
    <mergeCell ref="AC83:AF83"/>
    <mergeCell ref="A92:B92"/>
    <mergeCell ref="C92:D92"/>
    <mergeCell ref="F92:P92"/>
    <mergeCell ref="Q92:R92"/>
    <mergeCell ref="S85:AB85"/>
    <mergeCell ref="AC85:AF85"/>
    <mergeCell ref="A91:B91"/>
    <mergeCell ref="C91:D91"/>
    <mergeCell ref="F91:P91"/>
    <mergeCell ref="Q91:R91"/>
    <mergeCell ref="AC88:AF88"/>
    <mergeCell ref="AS75:AZ75"/>
    <mergeCell ref="AK76:AP76"/>
    <mergeCell ref="AQ76:AZ76"/>
    <mergeCell ref="A71:T71"/>
    <mergeCell ref="U71:V71"/>
    <mergeCell ref="AI71:AJ71"/>
    <mergeCell ref="AK71:AZ71"/>
    <mergeCell ref="AI72:AJ72"/>
    <mergeCell ref="AK72:AZ72"/>
    <mergeCell ref="X75:AE75"/>
    <mergeCell ref="AK75:AR75"/>
    <mergeCell ref="S61:V61"/>
    <mergeCell ref="AG61:AP61"/>
    <mergeCell ref="AQ61:AZ61"/>
    <mergeCell ref="A63:D65"/>
    <mergeCell ref="E63:L63"/>
    <mergeCell ref="M63:P65"/>
    <mergeCell ref="E64:L64"/>
    <mergeCell ref="A62:B62"/>
    <mergeCell ref="C62:D62"/>
    <mergeCell ref="E62:I62"/>
    <mergeCell ref="J62:P62"/>
    <mergeCell ref="Q62:AF62"/>
    <mergeCell ref="AG62:AP62"/>
    <mergeCell ref="E65:L65"/>
    <mergeCell ref="Q65:S65"/>
    <mergeCell ref="T65:U65"/>
    <mergeCell ref="V65:AB65"/>
    <mergeCell ref="AC65:AD65"/>
    <mergeCell ref="AE65:AF65"/>
    <mergeCell ref="AJ65:AP65"/>
    <mergeCell ref="Q64:S64"/>
    <mergeCell ref="T64:U64"/>
    <mergeCell ref="W61:Y61"/>
    <mergeCell ref="A61:B61"/>
    <mergeCell ref="A60:B60"/>
    <mergeCell ref="C60:D60"/>
    <mergeCell ref="E60:I60"/>
    <mergeCell ref="J60:P60"/>
    <mergeCell ref="Q60:R60"/>
    <mergeCell ref="S60:V60"/>
    <mergeCell ref="AG60:AP60"/>
    <mergeCell ref="AG58:AH58"/>
    <mergeCell ref="AI58:AP58"/>
    <mergeCell ref="A59:B59"/>
    <mergeCell ref="C59:D59"/>
    <mergeCell ref="F59:P59"/>
    <mergeCell ref="Q59:R59"/>
    <mergeCell ref="S59:AB59"/>
    <mergeCell ref="AC59:AF59"/>
    <mergeCell ref="AG59:AH59"/>
    <mergeCell ref="A58:B58"/>
    <mergeCell ref="C58:D58"/>
    <mergeCell ref="F58:P58"/>
    <mergeCell ref="Q58:R58"/>
    <mergeCell ref="S58:AB58"/>
    <mergeCell ref="AC58:AF58"/>
    <mergeCell ref="AI59:AP59"/>
    <mergeCell ref="W60:Y60"/>
    <mergeCell ref="A57:B57"/>
    <mergeCell ref="C57:D57"/>
    <mergeCell ref="F57:P57"/>
    <mergeCell ref="Q57:R57"/>
    <mergeCell ref="S57:AB57"/>
    <mergeCell ref="AC57:AF57"/>
    <mergeCell ref="AG57:AH57"/>
    <mergeCell ref="AI57:AP57"/>
    <mergeCell ref="AQ57:AZ57"/>
    <mergeCell ref="A56:B56"/>
    <mergeCell ref="C56:D56"/>
    <mergeCell ref="F56:P56"/>
    <mergeCell ref="Q56:R56"/>
    <mergeCell ref="S56:AB56"/>
    <mergeCell ref="AC56:AF56"/>
    <mergeCell ref="AG56:AH56"/>
    <mergeCell ref="AI56:AP56"/>
    <mergeCell ref="AG54:AH54"/>
    <mergeCell ref="AI54:AP54"/>
    <mergeCell ref="A55:B55"/>
    <mergeCell ref="C55:D55"/>
    <mergeCell ref="F55:P55"/>
    <mergeCell ref="Q55:R55"/>
    <mergeCell ref="S55:AB55"/>
    <mergeCell ref="AC55:AF55"/>
    <mergeCell ref="AG55:AH55"/>
    <mergeCell ref="A54:B54"/>
    <mergeCell ref="C54:D54"/>
    <mergeCell ref="F54:P54"/>
    <mergeCell ref="Q54:R54"/>
    <mergeCell ref="S54:AB54"/>
    <mergeCell ref="AC54:AF54"/>
    <mergeCell ref="AI55:AP55"/>
    <mergeCell ref="A53:B53"/>
    <mergeCell ref="C53:D53"/>
    <mergeCell ref="F53:P53"/>
    <mergeCell ref="Q53:R53"/>
    <mergeCell ref="S53:AB53"/>
    <mergeCell ref="AC53:AF53"/>
    <mergeCell ref="AG53:AH53"/>
    <mergeCell ref="AI53:AP53"/>
    <mergeCell ref="AQ53:AZ53"/>
    <mergeCell ref="A52:B52"/>
    <mergeCell ref="C52:D52"/>
    <mergeCell ref="F52:P52"/>
    <mergeCell ref="Q52:R52"/>
    <mergeCell ref="S52:AB52"/>
    <mergeCell ref="AC52:AF52"/>
    <mergeCell ref="AG52:AH52"/>
    <mergeCell ref="AI52:AP52"/>
    <mergeCell ref="AG50:AH50"/>
    <mergeCell ref="AI50:AP50"/>
    <mergeCell ref="AI51:AP51"/>
    <mergeCell ref="A51:B51"/>
    <mergeCell ref="C51:D51"/>
    <mergeCell ref="F51:P51"/>
    <mergeCell ref="Q51:R51"/>
    <mergeCell ref="S51:AB51"/>
    <mergeCell ref="AC51:AF51"/>
    <mergeCell ref="AG51:AH51"/>
    <mergeCell ref="A50:B50"/>
    <mergeCell ref="C50:D50"/>
    <mergeCell ref="F50:P50"/>
    <mergeCell ref="Q50:R50"/>
    <mergeCell ref="S50:AB50"/>
    <mergeCell ref="AC50:AF50"/>
    <mergeCell ref="A46:F48"/>
    <mergeCell ref="G46:X48"/>
    <mergeCell ref="A42:V42"/>
    <mergeCell ref="AK42:AR42"/>
    <mergeCell ref="AS42:AZ42"/>
    <mergeCell ref="AK43:AP43"/>
    <mergeCell ref="AQ43:AZ43"/>
    <mergeCell ref="A38:T38"/>
    <mergeCell ref="U38:V38"/>
    <mergeCell ref="AI38:AJ38"/>
    <mergeCell ref="AK38:AZ38"/>
    <mergeCell ref="AI39:AJ39"/>
    <mergeCell ref="AK39:AZ39"/>
    <mergeCell ref="AL45:AN45"/>
    <mergeCell ref="AO45:AZ45"/>
    <mergeCell ref="AL46:AN48"/>
    <mergeCell ref="X42:AE42"/>
    <mergeCell ref="AX46:AZ48"/>
    <mergeCell ref="AU46:AW48"/>
    <mergeCell ref="AR46:AT48"/>
    <mergeCell ref="AO46:AQ48"/>
    <mergeCell ref="AI40:AJ40"/>
    <mergeCell ref="AQ29:AZ29"/>
    <mergeCell ref="A30:D32"/>
    <mergeCell ref="E30:AZ30"/>
    <mergeCell ref="E31:AZ31"/>
    <mergeCell ref="E32:AZ32"/>
    <mergeCell ref="T35:AG36"/>
    <mergeCell ref="A29:B29"/>
    <mergeCell ref="C29:D29"/>
    <mergeCell ref="E29:I29"/>
    <mergeCell ref="J29:P29"/>
    <mergeCell ref="Q29:AF29"/>
    <mergeCell ref="AG29:AP29"/>
    <mergeCell ref="A28:B28"/>
    <mergeCell ref="C28:D28"/>
    <mergeCell ref="E28:I28"/>
    <mergeCell ref="J28:P28"/>
    <mergeCell ref="Q28:R28"/>
    <mergeCell ref="S28:V28"/>
    <mergeCell ref="AG28:AP28"/>
    <mergeCell ref="AQ28:AZ28"/>
    <mergeCell ref="W28:Y28"/>
    <mergeCell ref="Z28:AF28"/>
    <mergeCell ref="A27:B27"/>
    <mergeCell ref="C27:D27"/>
    <mergeCell ref="E27:I27"/>
    <mergeCell ref="J27:P27"/>
    <mergeCell ref="Q27:R27"/>
    <mergeCell ref="S27:V27"/>
    <mergeCell ref="AG27:AP27"/>
    <mergeCell ref="AQ27:AZ27"/>
    <mergeCell ref="Z27:AF27"/>
    <mergeCell ref="W27:Y27"/>
    <mergeCell ref="AG25:AH25"/>
    <mergeCell ref="AI25:AP25"/>
    <mergeCell ref="AQ25:AZ25"/>
    <mergeCell ref="A26:B26"/>
    <mergeCell ref="C26:D26"/>
    <mergeCell ref="F26:P26"/>
    <mergeCell ref="Q26:R26"/>
    <mergeCell ref="S26:AB26"/>
    <mergeCell ref="AC26:AF26"/>
    <mergeCell ref="AG26:AH26"/>
    <mergeCell ref="A25:B25"/>
    <mergeCell ref="C25:D25"/>
    <mergeCell ref="F25:P25"/>
    <mergeCell ref="Q25:R25"/>
    <mergeCell ref="S25:AB25"/>
    <mergeCell ref="AC25:AF25"/>
    <mergeCell ref="AI26:AP26"/>
    <mergeCell ref="AQ26:AZ26"/>
    <mergeCell ref="A24:B24"/>
    <mergeCell ref="C24:D24"/>
    <mergeCell ref="F24:P24"/>
    <mergeCell ref="Q24:R24"/>
    <mergeCell ref="S24:AB24"/>
    <mergeCell ref="AC24:AF24"/>
    <mergeCell ref="AG24:AH24"/>
    <mergeCell ref="AI24:AP24"/>
    <mergeCell ref="AQ24:AZ24"/>
    <mergeCell ref="A23:B23"/>
    <mergeCell ref="C23:D23"/>
    <mergeCell ref="F23:P23"/>
    <mergeCell ref="Q23:R23"/>
    <mergeCell ref="S23:AB23"/>
    <mergeCell ref="AC23:AF23"/>
    <mergeCell ref="AG23:AH23"/>
    <mergeCell ref="AI23:AP23"/>
    <mergeCell ref="AQ23:AZ23"/>
    <mergeCell ref="AQ20:AZ20"/>
    <mergeCell ref="AG21:AH21"/>
    <mergeCell ref="AI21:AP21"/>
    <mergeCell ref="AQ21:AZ21"/>
    <mergeCell ref="A22:B22"/>
    <mergeCell ref="C22:D22"/>
    <mergeCell ref="F22:P22"/>
    <mergeCell ref="Q22:R22"/>
    <mergeCell ref="S22:AB22"/>
    <mergeCell ref="AC22:AF22"/>
    <mergeCell ref="AG22:AH22"/>
    <mergeCell ref="A21:B21"/>
    <mergeCell ref="C21:D21"/>
    <mergeCell ref="F21:P21"/>
    <mergeCell ref="Q21:R21"/>
    <mergeCell ref="S21:AB21"/>
    <mergeCell ref="AC21:AF21"/>
    <mergeCell ref="AI22:AP22"/>
    <mergeCell ref="AQ22:AZ22"/>
    <mergeCell ref="A20:B20"/>
    <mergeCell ref="C20:D20"/>
    <mergeCell ref="F20:P20"/>
    <mergeCell ref="Q20:R20"/>
    <mergeCell ref="S20:AB20"/>
    <mergeCell ref="AQ18:AZ18"/>
    <mergeCell ref="AK9:AR9"/>
    <mergeCell ref="A19:B19"/>
    <mergeCell ref="C19:D19"/>
    <mergeCell ref="F19:P19"/>
    <mergeCell ref="Q19:R19"/>
    <mergeCell ref="S19:AB19"/>
    <mergeCell ref="AC19:AF19"/>
    <mergeCell ref="AG19:AH19"/>
    <mergeCell ref="AI19:AP19"/>
    <mergeCell ref="AQ19:AZ19"/>
    <mergeCell ref="X9:AE9"/>
    <mergeCell ref="A18:B18"/>
    <mergeCell ref="C18:D18"/>
    <mergeCell ref="F18:P18"/>
    <mergeCell ref="Q18:R18"/>
    <mergeCell ref="S18:AB18"/>
    <mergeCell ref="AC18:AF18"/>
    <mergeCell ref="G13:X15"/>
    <mergeCell ref="A17:B17"/>
    <mergeCell ref="C17:D17"/>
    <mergeCell ref="F17:P17"/>
    <mergeCell ref="A9:V9"/>
    <mergeCell ref="AL4:AO4"/>
    <mergeCell ref="AS9:AZ9"/>
    <mergeCell ref="AI7:AJ7"/>
    <mergeCell ref="AI17:AP17"/>
    <mergeCell ref="AQ17:AZ17"/>
    <mergeCell ref="AQ10:AZ10"/>
    <mergeCell ref="AI6:AJ6"/>
    <mergeCell ref="AK6:AZ6"/>
    <mergeCell ref="A13:F15"/>
    <mergeCell ref="Q17:R17"/>
    <mergeCell ref="AS4:AV4"/>
    <mergeCell ref="AK10:AP10"/>
    <mergeCell ref="AG17:AH17"/>
    <mergeCell ref="AW4:AZ4"/>
    <mergeCell ref="T68:AG69"/>
    <mergeCell ref="AG83:AH83"/>
    <mergeCell ref="AG87:AH87"/>
    <mergeCell ref="T98:U98"/>
    <mergeCell ref="V98:AB98"/>
    <mergeCell ref="AC98:AD98"/>
    <mergeCell ref="AE98:AF98"/>
    <mergeCell ref="AG91:AH91"/>
    <mergeCell ref="AG94:AP94"/>
    <mergeCell ref="AG86:AH86"/>
    <mergeCell ref="AI86:AP86"/>
    <mergeCell ref="AI87:AP87"/>
    <mergeCell ref="S91:AB91"/>
    <mergeCell ref="AC91:AF91"/>
    <mergeCell ref="AI92:AP92"/>
    <mergeCell ref="Q98:S98"/>
    <mergeCell ref="S92:AB92"/>
    <mergeCell ref="AC92:AF92"/>
    <mergeCell ref="AG92:AH92"/>
    <mergeCell ref="W93:Y93"/>
    <mergeCell ref="W94:Y94"/>
    <mergeCell ref="S84:AB84"/>
    <mergeCell ref="AC84:AF84"/>
    <mergeCell ref="AG84:AH84"/>
    <mergeCell ref="AC20:AF20"/>
    <mergeCell ref="AG20:AH20"/>
    <mergeCell ref="AI20:AP20"/>
    <mergeCell ref="AI18:AP18"/>
    <mergeCell ref="AG18:AH18"/>
    <mergeCell ref="AI120:AP120"/>
    <mergeCell ref="AQ1:AZ1"/>
    <mergeCell ref="AQ34:AZ34"/>
    <mergeCell ref="AQ67:AZ67"/>
    <mergeCell ref="AQ100:AZ100"/>
    <mergeCell ref="Z60:AF60"/>
    <mergeCell ref="Z61:AF61"/>
    <mergeCell ref="Z93:AF93"/>
    <mergeCell ref="Z94:AF94"/>
    <mergeCell ref="AK63:AN63"/>
    <mergeCell ref="AJ64:AP64"/>
    <mergeCell ref="V64:AB64"/>
    <mergeCell ref="S17:AB17"/>
    <mergeCell ref="AC17:AF17"/>
    <mergeCell ref="T2:AG3"/>
    <mergeCell ref="A5:T5"/>
    <mergeCell ref="U5:V5"/>
    <mergeCell ref="AI5:AJ5"/>
    <mergeCell ref="AK5:AZ5"/>
  </mergeCells>
  <phoneticPr fontId="2"/>
  <dataValidations count="2">
    <dataValidation type="list" allowBlank="1" showInputMessage="1" showErrorMessage="1" sqref="Q18:R26" xr:uid="{59FB3465-2603-4351-A629-22072C771ABE}">
      <formula1>"10%,8%,対象外"</formula1>
    </dataValidation>
    <dataValidation type="list" allowBlank="1" showInputMessage="1" showErrorMessage="1" sqref="W27:X27 W28:Y28" xr:uid="{D8CEDCE7-15E4-4486-9EC6-91794454CFFA}">
      <formula1>"切上,切捨,四捨五入"</formula1>
    </dataValidation>
  </dataValidations>
  <pageMargins left="0.59055118110236227" right="0.19685039370078741" top="0" bottom="0" header="0.31496062992125984" footer="0.31496062992125984"/>
  <pageSetup paperSize="9" orientation="landscape" verticalDpi="12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823D1-B081-4A31-9D7D-DA561B2503C5}">
  <sheetPr>
    <tabColor rgb="FFFF0000"/>
  </sheetPr>
  <dimension ref="A1:H9"/>
  <sheetViews>
    <sheetView workbookViewId="0">
      <selection activeCell="B9" sqref="B9"/>
    </sheetView>
  </sheetViews>
  <sheetFormatPr defaultRowHeight="13.5"/>
  <cols>
    <col min="3" max="7" width="0" hidden="1" customWidth="1"/>
    <col min="8" max="8" width="9.875" hidden="1" customWidth="1"/>
  </cols>
  <sheetData>
    <row r="1" spans="1:8">
      <c r="B1" s="33">
        <v>0.1</v>
      </c>
    </row>
    <row r="2" spans="1:8">
      <c r="A2" t="s">
        <v>48</v>
      </c>
      <c r="B2" cm="1">
        <f t="array" ref="B2:H2">ROUNDUP(請求書入力・印刷シート!J27:P27*請求書入力・印刷シート!Q27:R27,0)</f>
        <v>0</v>
      </c>
      <c r="C2">
        <v>0</v>
      </c>
      <c r="D2" t="e">
        <v>#N/A</v>
      </c>
      <c r="E2" t="e">
        <v>#N/A</v>
      </c>
      <c r="F2" t="e">
        <v>#N/A</v>
      </c>
      <c r="G2" t="e">
        <v>#N/A</v>
      </c>
      <c r="H2" t="e">
        <v>#N/A</v>
      </c>
    </row>
    <row r="3" spans="1:8">
      <c r="A3" t="s">
        <v>49</v>
      </c>
      <c r="B3" cm="1">
        <f t="array" ref="B3:H3">ROUNDDOWN(請求書入力・印刷シート!J27:P27*請求書入力・印刷シート!Q27:R27,0)</f>
        <v>0</v>
      </c>
      <c r="C3">
        <v>0</v>
      </c>
      <c r="D3" t="e">
        <v>#N/A</v>
      </c>
      <c r="E3" t="e">
        <v>#N/A</v>
      </c>
      <c r="F3" t="e">
        <v>#N/A</v>
      </c>
      <c r="G3" t="e">
        <v>#N/A</v>
      </c>
      <c r="H3" t="e">
        <v>#N/A</v>
      </c>
    </row>
    <row r="4" spans="1:8">
      <c r="A4" t="s">
        <v>50</v>
      </c>
      <c r="B4" cm="1">
        <f t="array" ref="B4:H4">ROUND(請求書入力・印刷シート!J27:P27*請求書入力・印刷シート!Q27:R27,0)</f>
        <v>0</v>
      </c>
      <c r="C4">
        <v>0</v>
      </c>
      <c r="D4" t="e">
        <v>#N/A</v>
      </c>
      <c r="E4" t="e">
        <v>#N/A</v>
      </c>
      <c r="F4" t="e">
        <v>#N/A</v>
      </c>
      <c r="G4" t="e">
        <v>#N/A</v>
      </c>
      <c r="H4" t="e">
        <v>#N/A</v>
      </c>
    </row>
    <row r="6" spans="1:8">
      <c r="B6" s="33">
        <v>0.08</v>
      </c>
    </row>
    <row r="7" spans="1:8">
      <c r="A7" t="s">
        <v>48</v>
      </c>
      <c r="B7" cm="1">
        <f t="array" ref="B7:H7">ROUNDUP(請求書入力・印刷シート!J28:P28*請求書入力・印刷シート!Q28:R28,0)</f>
        <v>0</v>
      </c>
      <c r="C7">
        <v>0</v>
      </c>
      <c r="D7" t="e">
        <v>#N/A</v>
      </c>
      <c r="E7" t="e">
        <v>#N/A</v>
      </c>
      <c r="F7" t="e">
        <v>#N/A</v>
      </c>
      <c r="G7" t="e">
        <v>#N/A</v>
      </c>
      <c r="H7" t="e">
        <v>#N/A</v>
      </c>
    </row>
    <row r="8" spans="1:8">
      <c r="A8" t="s">
        <v>49</v>
      </c>
      <c r="B8" cm="1">
        <f t="array" ref="B8:H8">ROUNDDOWN(請求書入力・印刷シート!J28:P28*請求書入力・印刷シート!Q28:R28,0)</f>
        <v>0</v>
      </c>
      <c r="C8">
        <v>0</v>
      </c>
      <c r="D8" t="e">
        <v>#N/A</v>
      </c>
      <c r="E8" t="e">
        <v>#N/A</v>
      </c>
      <c r="F8" t="e">
        <v>#N/A</v>
      </c>
      <c r="G8" t="e">
        <v>#N/A</v>
      </c>
      <c r="H8" t="e">
        <v>#N/A</v>
      </c>
    </row>
    <row r="9" spans="1:8">
      <c r="A9" t="s">
        <v>50</v>
      </c>
      <c r="B9" cm="1">
        <f t="array" ref="B9:H9">ROUND(請求書入力・印刷シート!J28:P28*請求書入力・印刷シート!Q28:R28,0)</f>
        <v>0</v>
      </c>
      <c r="C9">
        <v>0</v>
      </c>
      <c r="D9" t="e">
        <v>#N/A</v>
      </c>
      <c r="E9" t="e">
        <v>#N/A</v>
      </c>
      <c r="F9" t="e">
        <v>#N/A</v>
      </c>
      <c r="G9" t="e">
        <v>#N/A</v>
      </c>
      <c r="H9" t="e">
        <v>#N/A</v>
      </c>
    </row>
  </sheetData>
  <sheetProtection algorithmName="SHA-512" hashValue="1sEnTGodUl+YZh3/DweSPQmBormzFx96LHwM/SYU7s4v/LkWpLmgoPGnNjBP6WWfa8PG25/0NMypfTYRvu8wmA==" saltValue="KTHchO1s8BQ9vRL5UuTwhA==" spinCount="100000" sheet="1" objects="1" scenarios="1" selectLockedCells="1" selectUnlockedCells="1"/>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0583-E78A-4967-8783-5ACE7C8CF18C}">
  <dimension ref="B1:L150"/>
  <sheetViews>
    <sheetView workbookViewId="0"/>
  </sheetViews>
  <sheetFormatPr defaultRowHeight="13.5"/>
  <cols>
    <col min="1" max="3" width="4.625" customWidth="1"/>
    <col min="12" max="12" width="3.375" customWidth="1"/>
  </cols>
  <sheetData>
    <row r="1" spans="2:12" ht="17.25">
      <c r="B1" s="221" t="s">
        <v>143</v>
      </c>
      <c r="C1" s="64"/>
      <c r="D1" s="64"/>
      <c r="E1" s="64"/>
      <c r="F1" s="64"/>
      <c r="G1" s="64"/>
      <c r="H1" s="64"/>
      <c r="I1" s="64"/>
      <c r="J1" s="64"/>
      <c r="K1" s="64"/>
    </row>
    <row r="3" spans="2:12">
      <c r="B3" s="1" t="s">
        <v>144</v>
      </c>
    </row>
    <row r="4" spans="2:12">
      <c r="B4" s="1" t="s">
        <v>80</v>
      </c>
    </row>
    <row r="5" spans="2:12">
      <c r="B5" s="1" t="s">
        <v>145</v>
      </c>
      <c r="C5" s="1"/>
      <c r="D5" s="1"/>
      <c r="E5" s="1"/>
      <c r="F5" s="1"/>
      <c r="G5" s="1"/>
      <c r="H5" s="1"/>
      <c r="I5" s="1"/>
      <c r="J5" s="1"/>
      <c r="K5" s="1"/>
      <c r="L5" s="1"/>
    </row>
    <row r="6" spans="2:12">
      <c r="B6" s="1" t="s">
        <v>81</v>
      </c>
      <c r="C6" s="1"/>
      <c r="D6" s="1"/>
      <c r="E6" s="1"/>
      <c r="F6" s="1"/>
      <c r="G6" s="1"/>
      <c r="H6" s="1"/>
      <c r="I6" s="1"/>
      <c r="J6" s="1"/>
      <c r="K6" s="1"/>
      <c r="L6" s="1"/>
    </row>
    <row r="7" spans="2:12">
      <c r="B7" s="1"/>
      <c r="C7" s="1"/>
      <c r="D7" s="1"/>
      <c r="E7" s="1"/>
      <c r="F7" s="1"/>
      <c r="G7" s="1"/>
      <c r="H7" s="1"/>
      <c r="I7" s="1"/>
      <c r="J7" s="1"/>
      <c r="K7" s="1"/>
      <c r="L7" s="1"/>
    </row>
    <row r="8" spans="2:12">
      <c r="B8" s="55" t="s">
        <v>82</v>
      </c>
      <c r="C8" s="1" t="s">
        <v>83</v>
      </c>
      <c r="D8" s="1"/>
      <c r="E8" s="1"/>
      <c r="F8" s="1"/>
      <c r="G8" s="1"/>
      <c r="H8" s="1"/>
      <c r="I8" s="1"/>
      <c r="J8" s="1"/>
      <c r="K8" s="1"/>
      <c r="L8" s="1"/>
    </row>
    <row r="9" spans="2:12">
      <c r="B9" s="1"/>
      <c r="C9" s="9" t="s">
        <v>84</v>
      </c>
      <c r="D9" s="1" t="s">
        <v>146</v>
      </c>
      <c r="E9" s="1"/>
      <c r="F9" s="1"/>
      <c r="G9" s="1"/>
      <c r="H9" s="1"/>
      <c r="I9" s="1"/>
      <c r="J9" s="1"/>
      <c r="K9" s="1"/>
      <c r="L9" s="1"/>
    </row>
    <row r="10" spans="2:12">
      <c r="B10" s="1"/>
      <c r="C10" s="9"/>
      <c r="D10" s="1" t="s">
        <v>147</v>
      </c>
      <c r="E10" s="1"/>
      <c r="F10" s="1"/>
      <c r="G10" s="1"/>
      <c r="H10" s="1"/>
      <c r="I10" s="1"/>
      <c r="J10" s="1"/>
      <c r="K10" s="1"/>
      <c r="L10" s="1"/>
    </row>
    <row r="11" spans="2:12">
      <c r="B11" s="1"/>
      <c r="C11" s="9" t="s">
        <v>85</v>
      </c>
      <c r="D11" s="1" t="s">
        <v>86</v>
      </c>
      <c r="E11" s="1"/>
      <c r="F11" s="1"/>
      <c r="G11" s="1"/>
      <c r="H11" s="1"/>
      <c r="I11" s="1"/>
      <c r="J11" s="1"/>
      <c r="K11" s="1"/>
      <c r="L11" s="1"/>
    </row>
    <row r="12" spans="2:12">
      <c r="B12" s="1"/>
      <c r="C12" s="9"/>
      <c r="D12" s="1" t="s">
        <v>87</v>
      </c>
      <c r="E12" s="1"/>
      <c r="F12" s="1"/>
      <c r="G12" s="1"/>
      <c r="H12" s="1"/>
      <c r="I12" s="1"/>
      <c r="J12" s="1"/>
      <c r="K12" s="1"/>
      <c r="L12" s="1"/>
    </row>
    <row r="13" spans="2:12">
      <c r="B13" s="1"/>
      <c r="C13" s="9"/>
      <c r="D13" s="1" t="s">
        <v>88</v>
      </c>
      <c r="E13" s="1"/>
      <c r="F13" s="1"/>
      <c r="G13" s="1"/>
      <c r="H13" s="1"/>
      <c r="I13" s="1"/>
      <c r="J13" s="1"/>
      <c r="K13" s="1"/>
      <c r="L13" s="1"/>
    </row>
    <row r="14" spans="2:12">
      <c r="B14" s="1"/>
      <c r="C14" s="9" t="s">
        <v>89</v>
      </c>
      <c r="D14" s="1" t="s">
        <v>148</v>
      </c>
      <c r="E14" s="1"/>
      <c r="F14" s="1"/>
      <c r="G14" s="1"/>
      <c r="H14" s="1"/>
      <c r="I14" s="1"/>
      <c r="J14" s="1"/>
      <c r="K14" s="1"/>
      <c r="L14" s="1"/>
    </row>
    <row r="15" spans="2:12">
      <c r="B15" s="1"/>
      <c r="C15" s="9"/>
      <c r="D15" s="1" t="s">
        <v>149</v>
      </c>
      <c r="E15" s="1"/>
      <c r="F15" s="1"/>
      <c r="G15" s="1"/>
      <c r="H15" s="1"/>
      <c r="I15" s="1"/>
      <c r="J15" s="1"/>
      <c r="K15" s="1"/>
      <c r="L15" s="1"/>
    </row>
    <row r="16" spans="2:12">
      <c r="B16" s="1"/>
      <c r="C16" s="9"/>
      <c r="D16" s="1" t="s">
        <v>150</v>
      </c>
      <c r="E16" s="1"/>
      <c r="F16" s="1"/>
      <c r="G16" s="1"/>
      <c r="H16" s="1"/>
      <c r="I16" s="1"/>
      <c r="J16" s="1"/>
      <c r="K16" s="1"/>
      <c r="L16" s="1"/>
    </row>
    <row r="17" spans="2:12">
      <c r="B17" s="1"/>
      <c r="C17" s="9" t="s">
        <v>105</v>
      </c>
      <c r="D17" s="1" t="s">
        <v>90</v>
      </c>
      <c r="E17" s="1"/>
      <c r="F17" s="1"/>
      <c r="G17" s="1"/>
      <c r="H17" s="1"/>
      <c r="I17" s="1"/>
      <c r="J17" s="1"/>
      <c r="K17" s="1"/>
      <c r="L17" s="1"/>
    </row>
    <row r="18" spans="2:12">
      <c r="B18" s="1"/>
      <c r="C18" s="9"/>
      <c r="D18" s="1" t="s">
        <v>173</v>
      </c>
      <c r="E18" s="1"/>
      <c r="F18" s="1"/>
      <c r="G18" s="1"/>
      <c r="H18" s="1"/>
      <c r="I18" s="1"/>
      <c r="J18" s="1"/>
      <c r="K18" s="1"/>
      <c r="L18" s="1"/>
    </row>
    <row r="19" spans="2:12">
      <c r="B19" s="1"/>
      <c r="C19" s="9"/>
      <c r="D19" s="1" t="s">
        <v>91</v>
      </c>
      <c r="E19" s="1"/>
      <c r="F19" s="1"/>
      <c r="G19" s="1"/>
      <c r="H19" s="1"/>
      <c r="I19" s="1"/>
      <c r="J19" s="1"/>
      <c r="K19" s="1"/>
      <c r="L19" s="1"/>
    </row>
    <row r="20" spans="2:12">
      <c r="B20" s="1"/>
      <c r="C20" s="9"/>
      <c r="D20" s="1" t="s">
        <v>92</v>
      </c>
      <c r="E20" s="1"/>
      <c r="F20" s="1"/>
      <c r="G20" s="1"/>
      <c r="H20" s="1"/>
      <c r="I20" s="1"/>
      <c r="J20" s="1"/>
      <c r="K20" s="1"/>
      <c r="L20" s="1"/>
    </row>
    <row r="21" spans="2:12">
      <c r="B21" s="1"/>
      <c r="C21" s="9"/>
      <c r="D21" s="1" t="s">
        <v>93</v>
      </c>
      <c r="E21" s="1"/>
      <c r="F21" s="1"/>
      <c r="G21" s="1"/>
      <c r="H21" s="1"/>
      <c r="I21" s="1"/>
      <c r="J21" s="1"/>
      <c r="K21" s="1"/>
      <c r="L21" s="1"/>
    </row>
    <row r="22" spans="2:12">
      <c r="B22" s="1"/>
      <c r="C22" s="9"/>
      <c r="D22" s="1" t="s">
        <v>94</v>
      </c>
      <c r="E22" s="1"/>
      <c r="F22" s="1"/>
      <c r="G22" s="1"/>
      <c r="H22" s="1"/>
      <c r="I22" s="1"/>
      <c r="J22" s="1"/>
      <c r="K22" s="1"/>
      <c r="L22" s="1"/>
    </row>
    <row r="23" spans="2:12">
      <c r="B23" s="1"/>
      <c r="C23" s="9"/>
      <c r="D23" s="1"/>
      <c r="E23" s="1"/>
      <c r="F23" s="1"/>
      <c r="G23" s="1"/>
      <c r="H23" s="1"/>
      <c r="I23" s="1"/>
      <c r="J23" s="1"/>
      <c r="K23" s="1"/>
      <c r="L23" s="1"/>
    </row>
    <row r="24" spans="2:12">
      <c r="B24" s="55" t="s">
        <v>95</v>
      </c>
      <c r="C24" s="1" t="s">
        <v>96</v>
      </c>
      <c r="D24" s="1"/>
      <c r="E24" s="1"/>
      <c r="F24" s="1"/>
      <c r="G24" s="1"/>
      <c r="H24" s="1"/>
      <c r="I24" s="1"/>
      <c r="J24" s="1"/>
      <c r="K24" s="1"/>
      <c r="L24" s="1"/>
    </row>
    <row r="25" spans="2:12">
      <c r="B25" s="55"/>
      <c r="C25" s="9" t="s">
        <v>84</v>
      </c>
      <c r="D25" s="1" t="s">
        <v>151</v>
      </c>
      <c r="E25" s="1"/>
      <c r="F25" s="1"/>
      <c r="G25" s="1"/>
      <c r="H25" s="1"/>
      <c r="I25" s="1"/>
      <c r="J25" s="1"/>
      <c r="K25" s="1"/>
      <c r="L25" s="1"/>
    </row>
    <row r="26" spans="2:12">
      <c r="B26" s="55"/>
      <c r="C26" s="1"/>
      <c r="D26" s="1" t="s">
        <v>174</v>
      </c>
      <c r="E26" s="1"/>
      <c r="F26" s="1"/>
      <c r="G26" s="1"/>
      <c r="H26" s="1"/>
      <c r="I26" s="1"/>
      <c r="J26" s="1"/>
      <c r="K26" s="1"/>
      <c r="L26" s="1"/>
    </row>
    <row r="27" spans="2:12">
      <c r="B27" s="55"/>
      <c r="C27" s="1"/>
      <c r="D27" s="1" t="s">
        <v>152</v>
      </c>
      <c r="E27" s="1"/>
      <c r="F27" s="1"/>
      <c r="G27" s="1"/>
      <c r="H27" s="1"/>
      <c r="I27" s="1"/>
      <c r="J27" s="1"/>
      <c r="K27" s="1"/>
      <c r="L27" s="1"/>
    </row>
    <row r="28" spans="2:12">
      <c r="B28" s="55"/>
      <c r="C28" s="9" t="s">
        <v>85</v>
      </c>
      <c r="D28" s="1" t="s">
        <v>175</v>
      </c>
      <c r="E28" s="1"/>
      <c r="F28" s="1"/>
      <c r="G28" s="1"/>
      <c r="H28" s="1"/>
      <c r="I28" s="1"/>
      <c r="J28" s="1"/>
      <c r="K28" s="1"/>
      <c r="L28" s="1"/>
    </row>
    <row r="29" spans="2:12">
      <c r="B29" s="55"/>
      <c r="C29" s="1"/>
      <c r="D29" s="1" t="s">
        <v>153</v>
      </c>
      <c r="E29" s="1"/>
      <c r="F29" s="1"/>
      <c r="G29" s="1"/>
      <c r="H29" s="1"/>
      <c r="I29" s="1"/>
      <c r="J29" s="1"/>
      <c r="K29" s="1"/>
      <c r="L29" s="1"/>
    </row>
    <row r="30" spans="2:12">
      <c r="B30" s="55"/>
      <c r="C30" s="9" t="s">
        <v>89</v>
      </c>
      <c r="D30" s="1" t="s">
        <v>154</v>
      </c>
      <c r="E30" s="1"/>
      <c r="F30" s="1"/>
      <c r="G30" s="1"/>
      <c r="H30" s="1"/>
      <c r="I30" s="1"/>
      <c r="J30" s="1"/>
      <c r="K30" s="1"/>
      <c r="L30" s="1"/>
    </row>
    <row r="31" spans="2:12">
      <c r="B31" s="55"/>
      <c r="C31" s="1"/>
      <c r="D31" s="1" t="s">
        <v>155</v>
      </c>
      <c r="E31" s="1"/>
      <c r="F31" s="1"/>
      <c r="G31" s="1"/>
      <c r="H31" s="1"/>
      <c r="I31" s="1"/>
      <c r="J31" s="1"/>
      <c r="K31" s="1"/>
      <c r="L31" s="1"/>
    </row>
    <row r="32" spans="2:12">
      <c r="B32" s="55"/>
      <c r="C32" s="9" t="s">
        <v>105</v>
      </c>
      <c r="D32" s="1" t="s">
        <v>97</v>
      </c>
      <c r="E32" s="1"/>
      <c r="F32" s="1"/>
      <c r="G32" s="1"/>
      <c r="H32" s="1"/>
      <c r="I32" s="1"/>
      <c r="J32" s="1"/>
      <c r="K32" s="1"/>
      <c r="L32" s="1"/>
    </row>
    <row r="33" spans="2:12">
      <c r="B33" s="55"/>
      <c r="C33" s="1"/>
      <c r="D33" s="1" t="s">
        <v>98</v>
      </c>
      <c r="E33" s="1"/>
      <c r="F33" s="1"/>
      <c r="G33" s="1"/>
      <c r="H33" s="1"/>
      <c r="I33" s="1"/>
      <c r="J33" s="1"/>
      <c r="K33" s="1"/>
      <c r="L33" s="1"/>
    </row>
    <row r="34" spans="2:12">
      <c r="B34" s="55"/>
      <c r="C34" s="1"/>
      <c r="D34" s="1" t="s">
        <v>99</v>
      </c>
      <c r="E34" s="1"/>
      <c r="F34" s="1"/>
      <c r="G34" s="1"/>
      <c r="H34" s="1"/>
      <c r="I34" s="1"/>
      <c r="J34" s="1"/>
      <c r="K34" s="1"/>
      <c r="L34" s="1"/>
    </row>
    <row r="35" spans="2:12">
      <c r="B35" s="1"/>
      <c r="C35" s="1"/>
      <c r="D35" s="1"/>
      <c r="E35" s="1"/>
      <c r="F35" s="1"/>
      <c r="G35" s="1"/>
      <c r="H35" s="1"/>
      <c r="I35" s="1"/>
      <c r="J35" s="1"/>
      <c r="K35" s="1"/>
      <c r="L35" s="1"/>
    </row>
    <row r="36" spans="2:12">
      <c r="B36" s="55" t="s">
        <v>100</v>
      </c>
      <c r="C36" s="1" t="s">
        <v>101</v>
      </c>
      <c r="D36" s="1"/>
      <c r="E36" s="1"/>
      <c r="F36" s="1"/>
      <c r="G36" s="1"/>
      <c r="H36" s="1"/>
      <c r="I36" s="1"/>
      <c r="J36" s="1"/>
      <c r="K36" s="1"/>
      <c r="L36" s="1"/>
    </row>
    <row r="37" spans="2:12">
      <c r="B37" s="1"/>
      <c r="C37" s="9" t="s">
        <v>84</v>
      </c>
      <c r="D37" s="1" t="s">
        <v>176</v>
      </c>
      <c r="E37" s="1"/>
      <c r="F37" s="1"/>
      <c r="G37" s="1"/>
      <c r="H37" s="1"/>
      <c r="I37" s="1"/>
      <c r="J37" s="1"/>
      <c r="K37" s="1"/>
      <c r="L37" s="1"/>
    </row>
    <row r="38" spans="2:12">
      <c r="B38" s="1"/>
      <c r="C38" s="9"/>
      <c r="D38" s="1" t="s">
        <v>102</v>
      </c>
      <c r="E38" s="1"/>
      <c r="F38" s="1"/>
      <c r="G38" s="1"/>
      <c r="H38" s="1"/>
      <c r="I38" s="1"/>
      <c r="J38" s="1"/>
      <c r="K38" s="1"/>
      <c r="L38" s="1"/>
    </row>
    <row r="39" spans="2:12">
      <c r="B39" s="1"/>
      <c r="C39" s="9"/>
      <c r="D39" s="1" t="s">
        <v>103</v>
      </c>
      <c r="E39" s="1"/>
      <c r="F39" s="1"/>
      <c r="G39" s="1"/>
      <c r="H39" s="1"/>
      <c r="I39" s="1"/>
      <c r="J39" s="1"/>
      <c r="K39" s="1"/>
      <c r="L39" s="1"/>
    </row>
    <row r="40" spans="2:12">
      <c r="B40" s="1"/>
      <c r="C40" s="9" t="s">
        <v>85</v>
      </c>
      <c r="D40" s="1" t="s">
        <v>177</v>
      </c>
      <c r="E40" s="1"/>
      <c r="F40" s="1"/>
      <c r="G40" s="1"/>
      <c r="H40" s="1"/>
      <c r="I40" s="1"/>
      <c r="J40" s="1"/>
      <c r="K40" s="1"/>
      <c r="L40" s="1"/>
    </row>
    <row r="41" spans="2:12">
      <c r="B41" s="1"/>
      <c r="C41" s="9"/>
      <c r="D41" s="1" t="s">
        <v>104</v>
      </c>
      <c r="E41" s="1"/>
      <c r="F41" s="1"/>
      <c r="G41" s="1"/>
      <c r="H41" s="1"/>
      <c r="I41" s="1"/>
      <c r="J41" s="1"/>
      <c r="K41" s="1"/>
      <c r="L41" s="1"/>
    </row>
    <row r="42" spans="2:12">
      <c r="B42" s="1"/>
      <c r="C42" s="9" t="s">
        <v>89</v>
      </c>
      <c r="D42" s="1" t="s">
        <v>156</v>
      </c>
      <c r="E42" s="1"/>
      <c r="F42" s="1"/>
      <c r="G42" s="1"/>
      <c r="H42" s="1"/>
      <c r="I42" s="1"/>
      <c r="J42" s="1"/>
      <c r="K42" s="1"/>
      <c r="L42" s="1"/>
    </row>
    <row r="43" spans="2:12">
      <c r="B43" s="1"/>
      <c r="C43" s="9" t="s">
        <v>105</v>
      </c>
      <c r="D43" s="1" t="s">
        <v>178</v>
      </c>
      <c r="E43" s="1"/>
      <c r="F43" s="1"/>
      <c r="G43" s="1"/>
      <c r="H43" s="1"/>
      <c r="I43" s="1"/>
      <c r="J43" s="1"/>
      <c r="K43" s="1"/>
      <c r="L43" s="1"/>
    </row>
    <row r="44" spans="2:12">
      <c r="B44" s="1"/>
      <c r="C44" s="1"/>
      <c r="D44" s="1" t="s">
        <v>106</v>
      </c>
      <c r="E44" s="1"/>
      <c r="F44" s="1"/>
      <c r="G44" s="1"/>
      <c r="H44" s="1"/>
      <c r="I44" s="1"/>
      <c r="J44" s="1"/>
      <c r="K44" s="1"/>
      <c r="L44" s="1"/>
    </row>
    <row r="45" spans="2:12">
      <c r="B45" s="1"/>
      <c r="C45" s="9" t="s">
        <v>107</v>
      </c>
      <c r="D45" s="1" t="s">
        <v>108</v>
      </c>
      <c r="E45" s="1"/>
      <c r="F45" s="1"/>
      <c r="G45" s="1"/>
      <c r="H45" s="1"/>
      <c r="I45" s="1"/>
      <c r="J45" s="1"/>
      <c r="K45" s="1"/>
      <c r="L45" s="1"/>
    </row>
    <row r="46" spans="2:12">
      <c r="B46" s="1"/>
      <c r="C46" s="9" t="s">
        <v>109</v>
      </c>
      <c r="D46" s="1" t="s">
        <v>110</v>
      </c>
      <c r="E46" s="1"/>
      <c r="F46" s="1"/>
      <c r="G46" s="1"/>
      <c r="H46" s="1"/>
      <c r="I46" s="1"/>
      <c r="J46" s="1"/>
      <c r="K46" s="1"/>
      <c r="L46" s="1"/>
    </row>
    <row r="47" spans="2:12">
      <c r="B47" s="1"/>
      <c r="C47" s="9" t="s">
        <v>111</v>
      </c>
      <c r="D47" s="1" t="s">
        <v>157</v>
      </c>
      <c r="E47" s="1"/>
      <c r="F47" s="1"/>
      <c r="G47" s="1"/>
      <c r="H47" s="1"/>
      <c r="I47" s="1"/>
      <c r="J47" s="1"/>
      <c r="K47" s="1"/>
      <c r="L47" s="1"/>
    </row>
    <row r="48" spans="2:12">
      <c r="B48" s="1"/>
      <c r="C48" s="9"/>
      <c r="D48" s="1" t="s">
        <v>158</v>
      </c>
      <c r="E48" s="1"/>
      <c r="F48" s="1"/>
      <c r="G48" s="1"/>
      <c r="H48" s="1"/>
      <c r="I48" s="1"/>
      <c r="J48" s="1"/>
      <c r="K48" s="1"/>
      <c r="L48" s="1"/>
    </row>
    <row r="49" spans="2:12">
      <c r="B49" s="1"/>
      <c r="C49" s="9" t="s">
        <v>112</v>
      </c>
      <c r="D49" s="1" t="s">
        <v>159</v>
      </c>
      <c r="E49" s="1"/>
      <c r="F49" s="1"/>
      <c r="G49" s="1"/>
      <c r="H49" s="1"/>
      <c r="I49" s="1"/>
      <c r="J49" s="1"/>
      <c r="K49" s="1"/>
      <c r="L49" s="1"/>
    </row>
    <row r="50" spans="2:12">
      <c r="B50" s="1"/>
      <c r="C50" s="1"/>
      <c r="D50" s="1" t="s">
        <v>160</v>
      </c>
      <c r="E50" s="1"/>
      <c r="F50" s="1"/>
      <c r="G50" s="1"/>
      <c r="H50" s="1"/>
      <c r="I50" s="1"/>
      <c r="J50" s="1"/>
      <c r="K50" s="1"/>
      <c r="L50" s="1"/>
    </row>
    <row r="51" spans="2:12">
      <c r="B51" s="1"/>
      <c r="C51" s="9" t="s">
        <v>161</v>
      </c>
      <c r="D51" s="1" t="s">
        <v>179</v>
      </c>
      <c r="E51" s="1"/>
      <c r="F51" s="1"/>
      <c r="G51" s="1"/>
      <c r="H51" s="1"/>
      <c r="I51" s="1"/>
      <c r="J51" s="1"/>
      <c r="K51" s="1"/>
      <c r="L51" s="1"/>
    </row>
    <row r="52" spans="2:12">
      <c r="B52" s="1"/>
      <c r="C52" s="1"/>
      <c r="D52" s="1" t="s">
        <v>180</v>
      </c>
      <c r="E52" s="1"/>
      <c r="F52" s="1"/>
      <c r="G52" s="1"/>
      <c r="H52" s="1"/>
      <c r="I52" s="1"/>
      <c r="J52" s="1"/>
      <c r="K52" s="1"/>
      <c r="L52" s="1"/>
    </row>
    <row r="53" spans="2:12">
      <c r="B53" s="1"/>
      <c r="C53" s="1"/>
      <c r="D53" s="1"/>
      <c r="E53" s="1"/>
      <c r="F53" s="1"/>
      <c r="G53" s="1"/>
      <c r="H53" s="1"/>
      <c r="I53" s="1"/>
      <c r="J53" s="1"/>
      <c r="K53" s="1"/>
      <c r="L53" s="1"/>
    </row>
    <row r="54" spans="2:12">
      <c r="B54" s="55" t="s">
        <v>113</v>
      </c>
      <c r="C54" s="1" t="s">
        <v>114</v>
      </c>
      <c r="D54" s="1"/>
      <c r="E54" s="1"/>
      <c r="F54" s="1"/>
      <c r="G54" s="1"/>
      <c r="H54" s="1"/>
      <c r="I54" s="1"/>
      <c r="J54" s="1"/>
      <c r="K54" s="1"/>
      <c r="L54" s="1"/>
    </row>
    <row r="55" spans="2:12">
      <c r="B55" s="1"/>
      <c r="C55" s="9" t="s">
        <v>84</v>
      </c>
      <c r="D55" s="1" t="s">
        <v>162</v>
      </c>
      <c r="E55" s="1"/>
      <c r="F55" s="1"/>
      <c r="G55" s="1"/>
      <c r="H55" s="1"/>
      <c r="I55" s="1"/>
      <c r="J55" s="1"/>
      <c r="K55" s="1"/>
      <c r="L55" s="1"/>
    </row>
    <row r="56" spans="2:12">
      <c r="B56" s="1"/>
      <c r="C56" s="9"/>
      <c r="D56" s="1" t="s">
        <v>163</v>
      </c>
      <c r="E56" s="1"/>
      <c r="F56" s="1"/>
      <c r="G56" s="1"/>
      <c r="H56" s="1"/>
      <c r="I56" s="1"/>
      <c r="J56" s="1"/>
      <c r="K56" s="1"/>
      <c r="L56" s="1"/>
    </row>
    <row r="57" spans="2:12">
      <c r="B57" s="1"/>
      <c r="C57" s="9" t="s">
        <v>85</v>
      </c>
      <c r="D57" s="1" t="s">
        <v>164</v>
      </c>
      <c r="E57" s="1"/>
      <c r="F57" s="1"/>
      <c r="G57" s="1"/>
      <c r="H57" s="1"/>
      <c r="I57" s="1"/>
      <c r="J57" s="1"/>
      <c r="K57" s="1"/>
      <c r="L57" s="1"/>
    </row>
    <row r="58" spans="2:12">
      <c r="B58" s="1"/>
      <c r="C58" s="9"/>
      <c r="D58" s="1" t="s">
        <v>165</v>
      </c>
      <c r="E58" s="1"/>
      <c r="F58" s="1"/>
      <c r="G58" s="1"/>
      <c r="H58" s="1"/>
      <c r="I58" s="1"/>
      <c r="J58" s="1"/>
      <c r="K58" s="1"/>
      <c r="L58" s="1"/>
    </row>
    <row r="59" spans="2:12">
      <c r="B59" s="1"/>
      <c r="C59" s="9" t="s">
        <v>89</v>
      </c>
      <c r="D59" s="1" t="s">
        <v>181</v>
      </c>
      <c r="E59" s="1"/>
      <c r="F59" s="1"/>
      <c r="G59" s="1"/>
      <c r="H59" s="1"/>
      <c r="I59" s="1"/>
      <c r="J59" s="1"/>
      <c r="K59" s="1"/>
      <c r="L59" s="1"/>
    </row>
    <row r="60" spans="2:12">
      <c r="B60" s="1"/>
      <c r="C60" s="9"/>
      <c r="D60" s="1" t="s">
        <v>182</v>
      </c>
      <c r="E60" s="1"/>
      <c r="F60" s="1"/>
      <c r="G60" s="1"/>
      <c r="H60" s="1"/>
      <c r="I60" s="1"/>
      <c r="J60" s="1"/>
      <c r="K60" s="1"/>
      <c r="L60" s="1"/>
    </row>
    <row r="61" spans="2:12">
      <c r="B61" s="1"/>
      <c r="C61" s="9"/>
      <c r="D61" s="1" t="s">
        <v>183</v>
      </c>
      <c r="E61" s="1"/>
      <c r="F61" s="1"/>
      <c r="G61" s="1"/>
      <c r="H61" s="1"/>
      <c r="I61" s="1"/>
      <c r="J61" s="1"/>
      <c r="K61" s="1"/>
      <c r="L61" s="1"/>
    </row>
    <row r="62" spans="2:12">
      <c r="B62" s="1"/>
      <c r="C62" s="1"/>
      <c r="D62" s="1" t="s">
        <v>115</v>
      </c>
      <c r="E62" s="1"/>
      <c r="F62" s="1"/>
      <c r="G62" s="1"/>
      <c r="H62" s="1"/>
      <c r="I62" s="1"/>
      <c r="J62" s="1"/>
      <c r="K62" s="1"/>
      <c r="L62" s="1"/>
    </row>
    <row r="63" spans="2:12">
      <c r="B63" s="1"/>
      <c r="C63" s="9"/>
      <c r="D63" s="1" t="s">
        <v>166</v>
      </c>
      <c r="E63" s="1"/>
      <c r="F63" s="1"/>
      <c r="G63" s="1"/>
      <c r="H63" s="1"/>
      <c r="I63" s="1"/>
      <c r="J63" s="1"/>
      <c r="K63" s="1"/>
      <c r="L63" s="1"/>
    </row>
    <row r="64" spans="2:12">
      <c r="B64" s="1"/>
      <c r="C64" s="9"/>
      <c r="D64" s="1" t="s">
        <v>167</v>
      </c>
      <c r="E64" s="1"/>
      <c r="F64" s="1"/>
      <c r="G64" s="1"/>
      <c r="H64" s="1"/>
      <c r="I64" s="1"/>
      <c r="J64" s="1"/>
      <c r="K64" s="1"/>
      <c r="L64" s="1"/>
    </row>
    <row r="65" spans="2:12">
      <c r="B65" s="1"/>
      <c r="C65" s="9"/>
      <c r="D65" s="1" t="s">
        <v>168</v>
      </c>
      <c r="E65" s="1"/>
      <c r="F65" s="1"/>
      <c r="G65" s="1"/>
      <c r="H65" s="1"/>
      <c r="I65" s="1"/>
      <c r="J65" s="1"/>
      <c r="K65" s="1"/>
      <c r="L65" s="1"/>
    </row>
    <row r="66" spans="2:12">
      <c r="B66" s="1"/>
      <c r="C66" s="9" t="s">
        <v>105</v>
      </c>
      <c r="D66" s="1" t="s">
        <v>184</v>
      </c>
      <c r="E66" s="1"/>
      <c r="F66" s="1"/>
      <c r="G66" s="1"/>
      <c r="H66" s="1"/>
      <c r="I66" s="1"/>
      <c r="J66" s="1"/>
      <c r="K66" s="1"/>
      <c r="L66" s="1"/>
    </row>
    <row r="67" spans="2:12">
      <c r="B67" s="1"/>
      <c r="C67" s="1"/>
      <c r="D67" s="1" t="s">
        <v>116</v>
      </c>
      <c r="E67" s="1"/>
      <c r="F67" s="1"/>
      <c r="G67" s="1"/>
      <c r="H67" s="1"/>
      <c r="I67" s="1"/>
      <c r="J67" s="1"/>
      <c r="K67" s="1"/>
      <c r="L67" s="1"/>
    </row>
    <row r="68" spans="2:12">
      <c r="B68" s="1"/>
      <c r="C68" s="9"/>
      <c r="D68" s="1"/>
      <c r="E68" s="1"/>
      <c r="F68" s="1"/>
      <c r="G68" s="1"/>
      <c r="H68" s="1"/>
      <c r="I68" s="1"/>
      <c r="J68" s="1"/>
      <c r="K68" s="1"/>
      <c r="L68" s="1"/>
    </row>
    <row r="69" spans="2:12">
      <c r="B69" s="55" t="s">
        <v>118</v>
      </c>
      <c r="C69" s="1" t="s">
        <v>119</v>
      </c>
      <c r="D69" s="1"/>
      <c r="E69" s="1"/>
      <c r="F69" s="1"/>
      <c r="G69" s="1"/>
      <c r="H69" s="1"/>
      <c r="I69" s="1"/>
      <c r="J69" s="1"/>
      <c r="K69" s="1"/>
      <c r="L69" s="1"/>
    </row>
    <row r="70" spans="2:12">
      <c r="B70" s="1"/>
      <c r="C70" s="9" t="s">
        <v>84</v>
      </c>
      <c r="D70" s="1" t="s">
        <v>185</v>
      </c>
      <c r="E70" s="1"/>
      <c r="F70" s="1"/>
      <c r="G70" s="1"/>
      <c r="H70" s="1"/>
      <c r="I70" s="1"/>
      <c r="J70" s="1"/>
      <c r="K70" s="1"/>
      <c r="L70" s="1"/>
    </row>
    <row r="71" spans="2:12">
      <c r="B71" s="1"/>
      <c r="C71" s="1"/>
      <c r="D71" s="1" t="s">
        <v>120</v>
      </c>
      <c r="E71" s="1"/>
      <c r="F71" s="1"/>
      <c r="G71" s="1"/>
      <c r="H71" s="1"/>
      <c r="I71" s="1"/>
      <c r="J71" s="1"/>
      <c r="K71" s="1"/>
      <c r="L71" s="1"/>
    </row>
    <row r="72" spans="2:12">
      <c r="B72" s="1"/>
      <c r="C72" s="1"/>
      <c r="D72" s="1" t="s">
        <v>121</v>
      </c>
      <c r="E72" s="1"/>
      <c r="F72" s="1"/>
      <c r="G72" s="1"/>
      <c r="H72" s="1"/>
      <c r="I72" s="1"/>
      <c r="J72" s="1"/>
      <c r="K72" s="1"/>
      <c r="L72" s="1"/>
    </row>
    <row r="73" spans="2:12">
      <c r="B73" s="1"/>
      <c r="C73" s="1"/>
      <c r="D73" s="1" t="s">
        <v>122</v>
      </c>
      <c r="E73" s="1"/>
      <c r="F73" s="1"/>
      <c r="G73" s="1"/>
      <c r="H73" s="1"/>
      <c r="I73" s="1"/>
      <c r="J73" s="1"/>
      <c r="K73" s="1"/>
      <c r="L73" s="1"/>
    </row>
    <row r="74" spans="2:12">
      <c r="B74" s="1"/>
      <c r="C74" s="1"/>
      <c r="D74" s="1" t="s">
        <v>123</v>
      </c>
      <c r="E74" s="1"/>
      <c r="F74" s="1"/>
      <c r="G74" s="1"/>
      <c r="H74" s="1"/>
      <c r="I74" s="1"/>
      <c r="J74" s="1"/>
      <c r="K74" s="1"/>
      <c r="L74" s="1"/>
    </row>
    <row r="75" spans="2:12">
      <c r="B75" s="1"/>
      <c r="C75" s="1"/>
      <c r="D75" s="1" t="s">
        <v>124</v>
      </c>
      <c r="E75" s="1"/>
      <c r="F75" s="1"/>
      <c r="G75" s="1"/>
      <c r="H75" s="1"/>
      <c r="I75" s="1"/>
      <c r="J75" s="1"/>
      <c r="K75" s="1"/>
      <c r="L75" s="1"/>
    </row>
    <row r="76" spans="2:12">
      <c r="B76" s="1"/>
      <c r="C76" s="1"/>
      <c r="D76" s="1" t="s">
        <v>125</v>
      </c>
      <c r="E76" s="1"/>
      <c r="F76" s="1"/>
      <c r="G76" s="1"/>
      <c r="H76" s="1"/>
      <c r="I76" s="1"/>
      <c r="J76" s="1"/>
      <c r="K76" s="1"/>
      <c r="L76" s="1"/>
    </row>
    <row r="77" spans="2:12">
      <c r="B77" s="1"/>
      <c r="C77" s="1"/>
      <c r="D77" s="1" t="s">
        <v>126</v>
      </c>
      <c r="E77" s="1"/>
      <c r="F77" s="1"/>
      <c r="G77" s="1"/>
      <c r="H77" s="1"/>
      <c r="I77" s="1"/>
      <c r="J77" s="1"/>
      <c r="K77" s="1"/>
      <c r="L77" s="1"/>
    </row>
    <row r="78" spans="2:12">
      <c r="B78" s="1"/>
      <c r="C78" s="1"/>
      <c r="D78" s="1" t="s">
        <v>186</v>
      </c>
      <c r="E78" s="1"/>
      <c r="F78" s="1"/>
      <c r="G78" s="1"/>
      <c r="H78" s="1"/>
      <c r="I78" s="1"/>
      <c r="J78" s="1"/>
      <c r="K78" s="1"/>
      <c r="L78" s="1"/>
    </row>
    <row r="79" spans="2:12">
      <c r="B79" s="1"/>
      <c r="C79" s="1"/>
      <c r="D79" s="1" t="s">
        <v>127</v>
      </c>
      <c r="E79" s="1"/>
      <c r="F79" s="1"/>
      <c r="G79" s="1"/>
      <c r="H79" s="1"/>
      <c r="I79" s="1"/>
      <c r="J79" s="1"/>
      <c r="K79" s="1"/>
      <c r="L79" s="1"/>
    </row>
    <row r="80" spans="2:12">
      <c r="B80" s="1"/>
      <c r="C80" s="1"/>
      <c r="D80" s="1" t="s">
        <v>128</v>
      </c>
      <c r="E80" s="1"/>
      <c r="F80" s="1"/>
      <c r="G80" s="1"/>
      <c r="H80" s="1"/>
      <c r="I80" s="1"/>
      <c r="J80" s="1"/>
      <c r="K80" s="1"/>
      <c r="L80" s="1"/>
    </row>
    <row r="81" spans="2:12">
      <c r="B81" s="1"/>
      <c r="C81" s="1"/>
      <c r="D81" s="1"/>
      <c r="E81" s="1"/>
      <c r="F81" s="1"/>
      <c r="G81" s="1"/>
      <c r="H81" s="1"/>
      <c r="I81" s="1"/>
      <c r="J81" s="1"/>
      <c r="K81" s="1"/>
      <c r="L81" s="1"/>
    </row>
    <row r="82" spans="2:12">
      <c r="B82" s="1"/>
      <c r="C82" s="9" t="s">
        <v>85</v>
      </c>
      <c r="D82" s="1" t="s">
        <v>187</v>
      </c>
      <c r="E82" s="1"/>
      <c r="F82" s="1"/>
      <c r="G82" s="1"/>
      <c r="H82" s="1"/>
      <c r="I82" s="1"/>
      <c r="J82" s="1"/>
      <c r="K82" s="1"/>
      <c r="L82" s="1"/>
    </row>
    <row r="83" spans="2:12">
      <c r="B83" s="1"/>
      <c r="C83" s="1"/>
      <c r="D83" s="1" t="s">
        <v>129</v>
      </c>
      <c r="E83" s="1"/>
      <c r="F83" s="1"/>
      <c r="G83" s="1"/>
      <c r="H83" s="1"/>
      <c r="I83" s="1"/>
      <c r="J83" s="1"/>
      <c r="K83" s="1"/>
      <c r="L83" s="1"/>
    </row>
    <row r="84" spans="2:12">
      <c r="B84" s="1"/>
      <c r="C84" s="1"/>
      <c r="D84" s="1" t="s">
        <v>130</v>
      </c>
      <c r="E84" s="1"/>
      <c r="F84" s="1"/>
      <c r="G84" s="1"/>
      <c r="H84" s="1"/>
      <c r="I84" s="1"/>
      <c r="J84" s="1"/>
      <c r="K84" s="1"/>
      <c r="L84" s="1"/>
    </row>
    <row r="85" spans="2:12">
      <c r="B85" s="1"/>
      <c r="C85" s="1"/>
      <c r="D85" s="1" t="s">
        <v>131</v>
      </c>
      <c r="E85" s="1"/>
      <c r="F85" s="1"/>
      <c r="G85" s="1"/>
      <c r="H85" s="1"/>
      <c r="I85" s="1"/>
      <c r="J85" s="1"/>
      <c r="K85" s="1"/>
      <c r="L85" s="1"/>
    </row>
    <row r="86" spans="2:12">
      <c r="B86" s="1"/>
      <c r="C86" s="1"/>
      <c r="D86" s="1" t="s">
        <v>132</v>
      </c>
      <c r="E86" s="1"/>
      <c r="F86" s="1"/>
      <c r="G86" s="1"/>
      <c r="H86" s="1"/>
      <c r="I86" s="1"/>
      <c r="J86" s="1"/>
      <c r="K86" s="1"/>
      <c r="L86" s="1"/>
    </row>
    <row r="87" spans="2:12">
      <c r="B87" s="1"/>
      <c r="C87" s="1"/>
      <c r="D87" s="1" t="s">
        <v>133</v>
      </c>
      <c r="E87" s="1"/>
      <c r="F87" s="1"/>
      <c r="G87" s="1"/>
      <c r="H87" s="1"/>
      <c r="I87" s="1"/>
      <c r="J87" s="1"/>
      <c r="K87" s="1"/>
      <c r="L87" s="1"/>
    </row>
    <row r="88" spans="2:12">
      <c r="B88" s="1"/>
      <c r="C88" s="1"/>
      <c r="D88" s="1" t="s">
        <v>134</v>
      </c>
      <c r="E88" s="1"/>
      <c r="F88" s="1"/>
      <c r="G88" s="1"/>
      <c r="H88" s="1"/>
      <c r="I88" s="1"/>
      <c r="J88" s="1"/>
      <c r="K88" s="1"/>
      <c r="L88" s="1"/>
    </row>
    <row r="89" spans="2:12">
      <c r="B89" s="1"/>
      <c r="C89" s="1"/>
      <c r="D89" s="1" t="s">
        <v>135</v>
      </c>
      <c r="E89" s="1"/>
      <c r="F89" s="1"/>
      <c r="G89" s="1"/>
      <c r="H89" s="1"/>
      <c r="I89" s="1"/>
      <c r="J89" s="1"/>
      <c r="K89" s="1"/>
      <c r="L89" s="1"/>
    </row>
    <row r="90" spans="2:12">
      <c r="B90" s="1"/>
      <c r="C90" s="1"/>
      <c r="D90" s="1" t="s">
        <v>127</v>
      </c>
      <c r="E90" s="1"/>
      <c r="F90" s="1"/>
      <c r="G90" s="1"/>
      <c r="H90" s="1"/>
      <c r="I90" s="1"/>
      <c r="J90" s="1"/>
      <c r="K90" s="1"/>
      <c r="L90" s="1"/>
    </row>
    <row r="91" spans="2:12">
      <c r="B91" s="1"/>
      <c r="C91" s="1"/>
      <c r="D91" s="1" t="s">
        <v>128</v>
      </c>
      <c r="E91" s="1"/>
      <c r="F91" s="1"/>
      <c r="G91" s="1"/>
      <c r="H91" s="1"/>
      <c r="I91" s="1"/>
      <c r="J91" s="1"/>
      <c r="K91" s="1"/>
      <c r="L91" s="1"/>
    </row>
    <row r="92" spans="2:12">
      <c r="B92" s="1"/>
      <c r="C92" s="1"/>
      <c r="D92" s="1"/>
      <c r="E92" s="1"/>
      <c r="F92" s="1"/>
      <c r="G92" s="1"/>
      <c r="H92" s="1"/>
      <c r="I92" s="1"/>
      <c r="J92" s="1"/>
      <c r="K92" s="1"/>
      <c r="L92" s="1"/>
    </row>
    <row r="93" spans="2:12">
      <c r="B93" s="1"/>
      <c r="C93" s="9" t="s">
        <v>89</v>
      </c>
      <c r="D93" s="1" t="s">
        <v>188</v>
      </c>
      <c r="E93" s="1"/>
      <c r="F93" s="1"/>
      <c r="G93" s="1"/>
      <c r="H93" s="1"/>
      <c r="I93" s="1"/>
      <c r="J93" s="1"/>
      <c r="K93" s="1"/>
      <c r="L93" s="1"/>
    </row>
    <row r="94" spans="2:12">
      <c r="B94" s="1"/>
      <c r="C94" s="9"/>
      <c r="D94" s="1" t="s">
        <v>136</v>
      </c>
      <c r="E94" s="1"/>
      <c r="F94" s="1"/>
      <c r="G94" s="1"/>
      <c r="H94" s="1"/>
      <c r="I94" s="1"/>
      <c r="J94" s="1"/>
      <c r="K94" s="1"/>
      <c r="L94" s="1"/>
    </row>
    <row r="95" spans="2:12">
      <c r="B95" s="1"/>
      <c r="C95" s="1"/>
      <c r="D95" s="1" t="s">
        <v>189</v>
      </c>
      <c r="E95" s="1"/>
      <c r="F95" s="1"/>
      <c r="G95" s="1"/>
      <c r="H95" s="1"/>
      <c r="I95" s="1"/>
      <c r="J95" s="1"/>
      <c r="K95" s="1"/>
      <c r="L95" s="1"/>
    </row>
    <row r="96" spans="2:12">
      <c r="B96" s="1"/>
      <c r="C96" s="1"/>
      <c r="D96" s="1" t="s">
        <v>120</v>
      </c>
      <c r="E96" s="1"/>
      <c r="F96" s="1"/>
      <c r="G96" s="1"/>
      <c r="H96" s="1"/>
      <c r="I96" s="1"/>
      <c r="J96" s="1"/>
      <c r="K96" s="1"/>
      <c r="L96" s="1"/>
    </row>
    <row r="97" spans="2:12">
      <c r="B97" s="1"/>
      <c r="C97" s="1"/>
      <c r="D97" s="1" t="s">
        <v>137</v>
      </c>
      <c r="E97" s="1"/>
      <c r="F97" s="1"/>
      <c r="G97" s="1"/>
      <c r="H97" s="1"/>
      <c r="I97" s="1"/>
      <c r="J97" s="1"/>
      <c r="K97" s="1"/>
      <c r="L97" s="1"/>
    </row>
    <row r="98" spans="2:12">
      <c r="B98" s="1"/>
      <c r="C98" s="1"/>
      <c r="D98" s="1" t="s">
        <v>138</v>
      </c>
      <c r="E98" s="1"/>
      <c r="F98" s="1"/>
      <c r="G98" s="1"/>
      <c r="H98" s="1"/>
      <c r="I98" s="1"/>
      <c r="J98" s="1"/>
      <c r="K98" s="1"/>
      <c r="L98" s="1"/>
    </row>
    <row r="99" spans="2:12">
      <c r="B99" s="1"/>
      <c r="C99" s="1"/>
      <c r="D99" s="1" t="s">
        <v>139</v>
      </c>
      <c r="E99" s="1"/>
      <c r="F99" s="1"/>
      <c r="G99" s="1"/>
      <c r="H99" s="1"/>
      <c r="I99" s="1"/>
      <c r="J99" s="1"/>
      <c r="K99" s="1"/>
      <c r="L99" s="1"/>
    </row>
    <row r="100" spans="2:12">
      <c r="B100" s="1"/>
      <c r="C100" s="1"/>
      <c r="D100" s="1" t="s">
        <v>140</v>
      </c>
      <c r="E100" s="1"/>
      <c r="F100" s="1"/>
      <c r="G100" s="1"/>
      <c r="H100" s="1"/>
      <c r="I100" s="1"/>
      <c r="J100" s="1"/>
      <c r="K100" s="1"/>
      <c r="L100" s="1"/>
    </row>
    <row r="101" spans="2:12">
      <c r="B101" s="1"/>
      <c r="C101" s="1"/>
      <c r="D101" s="1" t="s">
        <v>123</v>
      </c>
      <c r="E101" s="1"/>
      <c r="F101" s="1"/>
      <c r="G101" s="1"/>
      <c r="H101" s="1"/>
      <c r="I101" s="1"/>
      <c r="J101" s="1"/>
      <c r="K101" s="1"/>
      <c r="L101" s="1"/>
    </row>
    <row r="102" spans="2:12">
      <c r="B102" s="1"/>
      <c r="C102" s="1"/>
      <c r="D102" s="1" t="s">
        <v>124</v>
      </c>
      <c r="E102" s="1"/>
      <c r="F102" s="1"/>
      <c r="G102" s="1"/>
      <c r="H102" s="1"/>
      <c r="I102" s="1"/>
      <c r="J102" s="1"/>
      <c r="K102" s="1"/>
      <c r="L102" s="1"/>
    </row>
    <row r="103" spans="2:12">
      <c r="B103" s="1"/>
      <c r="C103" s="1"/>
      <c r="D103" s="1" t="s">
        <v>125</v>
      </c>
      <c r="E103" s="1"/>
      <c r="F103" s="1"/>
      <c r="G103" s="1"/>
      <c r="H103" s="1"/>
      <c r="I103" s="1"/>
      <c r="J103" s="1"/>
      <c r="K103" s="1"/>
      <c r="L103" s="1"/>
    </row>
    <row r="104" spans="2:12">
      <c r="B104" s="1"/>
      <c r="C104" s="1"/>
      <c r="D104" s="1" t="s">
        <v>141</v>
      </c>
      <c r="E104" s="1"/>
      <c r="F104" s="1"/>
      <c r="G104" s="1"/>
      <c r="H104" s="1"/>
      <c r="I104" s="1"/>
      <c r="J104" s="1"/>
      <c r="K104" s="1"/>
      <c r="L104" s="1"/>
    </row>
    <row r="105" spans="2:12">
      <c r="B105" s="1"/>
      <c r="C105" s="1"/>
      <c r="D105" s="1" t="s">
        <v>127</v>
      </c>
      <c r="E105" s="1"/>
      <c r="F105" s="1"/>
      <c r="G105" s="1"/>
      <c r="H105" s="1"/>
      <c r="I105" s="1"/>
      <c r="J105" s="1"/>
      <c r="K105" s="1"/>
      <c r="L105" s="1"/>
    </row>
    <row r="106" spans="2:12">
      <c r="B106" s="1"/>
      <c r="C106" s="1"/>
      <c r="D106" s="1" t="s">
        <v>128</v>
      </c>
      <c r="E106" s="1"/>
      <c r="F106" s="1"/>
      <c r="G106" s="1"/>
      <c r="H106" s="1"/>
      <c r="I106" s="1"/>
      <c r="J106" s="1"/>
      <c r="K106" s="1"/>
      <c r="L106" s="1"/>
    </row>
    <row r="107" spans="2:12">
      <c r="B107" s="1"/>
      <c r="C107" s="1"/>
      <c r="D107" s="1"/>
      <c r="E107" s="1"/>
      <c r="F107" s="1"/>
      <c r="G107" s="1"/>
      <c r="H107" s="1"/>
      <c r="I107" s="1"/>
      <c r="J107" s="1"/>
      <c r="K107" s="1"/>
      <c r="L107" s="1"/>
    </row>
    <row r="108" spans="2:12">
      <c r="B108" s="1"/>
      <c r="C108" s="9" t="s">
        <v>105</v>
      </c>
      <c r="D108" s="1" t="s">
        <v>190</v>
      </c>
      <c r="E108" s="1"/>
      <c r="F108" s="1"/>
      <c r="G108" s="1"/>
      <c r="H108" s="1"/>
      <c r="I108" s="1"/>
      <c r="J108" s="1"/>
      <c r="K108" s="1"/>
      <c r="L108" s="1"/>
    </row>
    <row r="109" spans="2:12">
      <c r="B109" s="1"/>
      <c r="C109" s="1"/>
      <c r="D109" s="1" t="s">
        <v>169</v>
      </c>
      <c r="E109" s="1"/>
      <c r="F109" s="1"/>
      <c r="G109" s="1"/>
      <c r="H109" s="1"/>
      <c r="I109" s="1"/>
      <c r="J109" s="1"/>
      <c r="K109" s="1"/>
      <c r="L109" s="1"/>
    </row>
    <row r="110" spans="2:12">
      <c r="B110" s="1"/>
      <c r="C110" s="1"/>
      <c r="D110" s="1" t="s">
        <v>170</v>
      </c>
      <c r="E110" s="1"/>
      <c r="F110" s="1"/>
      <c r="G110" s="1"/>
      <c r="H110" s="1"/>
      <c r="I110" s="1"/>
      <c r="J110" s="1"/>
      <c r="K110" s="1"/>
      <c r="L110" s="1"/>
    </row>
    <row r="111" spans="2:12">
      <c r="B111" s="1"/>
      <c r="C111" s="1"/>
      <c r="D111" s="1" t="s">
        <v>191</v>
      </c>
      <c r="E111" s="1"/>
      <c r="F111" s="1"/>
      <c r="G111" s="1"/>
      <c r="H111" s="1"/>
      <c r="I111" s="1"/>
      <c r="J111" s="1"/>
      <c r="K111" s="1"/>
      <c r="L111" s="1"/>
    </row>
    <row r="112" spans="2:12">
      <c r="B112" s="1"/>
      <c r="C112" s="1"/>
      <c r="D112" s="1" t="s">
        <v>171</v>
      </c>
      <c r="E112" s="1"/>
      <c r="F112" s="1"/>
      <c r="G112" s="1"/>
      <c r="H112" s="1"/>
      <c r="I112" s="1"/>
      <c r="J112" s="1"/>
      <c r="K112" s="1"/>
      <c r="L112" s="1"/>
    </row>
    <row r="113" spans="2:12">
      <c r="B113" s="1"/>
      <c r="C113" s="1"/>
      <c r="D113" s="1"/>
      <c r="E113" s="1"/>
      <c r="F113" s="1"/>
      <c r="G113" s="1"/>
      <c r="H113" s="1"/>
      <c r="I113" s="1"/>
      <c r="J113" s="1"/>
      <c r="K113" s="1"/>
      <c r="L113" s="1"/>
    </row>
    <row r="114" spans="2:12">
      <c r="B114" s="1"/>
      <c r="C114" s="9" t="s">
        <v>107</v>
      </c>
      <c r="D114" s="56" t="s">
        <v>117</v>
      </c>
      <c r="E114" s="1"/>
      <c r="F114" s="1"/>
      <c r="G114" s="1"/>
      <c r="H114" s="1"/>
      <c r="I114" s="1"/>
      <c r="J114" s="1"/>
      <c r="K114" s="1"/>
      <c r="L114" s="1"/>
    </row>
    <row r="115" spans="2:12">
      <c r="B115" s="1"/>
      <c r="C115" s="1"/>
      <c r="D115" s="1"/>
      <c r="E115" s="1"/>
      <c r="F115" s="1"/>
      <c r="G115" s="1"/>
      <c r="H115" s="1"/>
      <c r="I115" s="1"/>
      <c r="J115" s="1"/>
      <c r="K115" s="1"/>
      <c r="L115" s="1"/>
    </row>
    <row r="116" spans="2:12">
      <c r="B116" s="1"/>
      <c r="C116" s="1"/>
      <c r="D116" s="1"/>
      <c r="E116" s="1"/>
      <c r="F116" s="1"/>
      <c r="G116" s="1"/>
      <c r="H116" s="1"/>
      <c r="I116" s="1"/>
      <c r="J116" s="1"/>
      <c r="K116" s="1"/>
      <c r="L116" s="1"/>
    </row>
    <row r="117" spans="2:12">
      <c r="B117" s="1"/>
      <c r="C117" s="1"/>
      <c r="D117" s="1"/>
      <c r="E117" s="1"/>
      <c r="F117" s="1"/>
      <c r="G117" s="1"/>
      <c r="H117" s="1"/>
      <c r="I117" s="1"/>
      <c r="J117" s="1"/>
      <c r="K117" s="1"/>
      <c r="L117" s="1"/>
    </row>
    <row r="118" spans="2:12">
      <c r="B118" s="1"/>
      <c r="C118" s="1"/>
      <c r="D118" s="1"/>
      <c r="E118" s="1"/>
      <c r="F118" s="1"/>
      <c r="G118" s="1"/>
      <c r="H118" s="1"/>
      <c r="I118" s="1"/>
      <c r="J118" s="1"/>
      <c r="K118" s="1"/>
      <c r="L118" s="1"/>
    </row>
    <row r="119" spans="2:12">
      <c r="B119" s="1"/>
      <c r="C119" s="1"/>
      <c r="D119" s="1"/>
      <c r="E119" s="1"/>
      <c r="F119" s="1"/>
      <c r="G119" s="1"/>
      <c r="H119" s="1"/>
      <c r="I119" s="1"/>
      <c r="J119" s="1"/>
      <c r="K119" s="1"/>
      <c r="L119" s="1"/>
    </row>
    <row r="120" spans="2:12">
      <c r="B120" s="1"/>
      <c r="C120" s="1"/>
      <c r="D120" s="1"/>
      <c r="E120" s="1"/>
      <c r="F120" s="1"/>
      <c r="G120" s="1"/>
      <c r="H120" s="1"/>
      <c r="I120" s="1"/>
      <c r="J120" s="1"/>
      <c r="K120" s="1"/>
      <c r="L120" s="1"/>
    </row>
    <row r="121" spans="2:12">
      <c r="B121" s="1"/>
      <c r="C121" s="1"/>
      <c r="D121" s="1"/>
      <c r="E121" s="1"/>
      <c r="F121" s="1"/>
      <c r="G121" s="1"/>
      <c r="H121" s="1"/>
      <c r="I121" s="1"/>
      <c r="J121" s="1"/>
      <c r="K121" s="1"/>
      <c r="L121" s="1"/>
    </row>
    <row r="122" spans="2:12">
      <c r="B122" s="1"/>
      <c r="C122" s="1"/>
      <c r="D122" s="1"/>
      <c r="E122" s="1"/>
      <c r="F122" s="1"/>
      <c r="G122" s="1"/>
      <c r="H122" s="1"/>
      <c r="I122" s="1"/>
      <c r="J122" s="1"/>
      <c r="K122" s="1"/>
      <c r="L122" s="1"/>
    </row>
    <row r="123" spans="2:12">
      <c r="B123" s="1"/>
      <c r="C123" s="1"/>
      <c r="D123" s="1"/>
      <c r="E123" s="1"/>
      <c r="F123" s="1"/>
      <c r="G123" s="1"/>
      <c r="H123" s="1"/>
      <c r="I123" s="1"/>
      <c r="J123" s="1"/>
      <c r="K123" s="1"/>
      <c r="L123" s="1"/>
    </row>
    <row r="124" spans="2:12">
      <c r="B124" s="1"/>
      <c r="C124" s="1"/>
      <c r="D124" s="1"/>
      <c r="E124" s="1"/>
      <c r="F124" s="1"/>
      <c r="G124" s="1"/>
      <c r="H124" s="1"/>
      <c r="I124" s="1"/>
      <c r="J124" s="1"/>
      <c r="K124" s="1"/>
      <c r="L124" s="1"/>
    </row>
    <row r="125" spans="2:12">
      <c r="B125" s="1"/>
      <c r="C125" s="1"/>
      <c r="D125" s="1"/>
      <c r="E125" s="1"/>
      <c r="F125" s="1"/>
      <c r="G125" s="1"/>
      <c r="H125" s="1"/>
      <c r="I125" s="1"/>
      <c r="J125" s="1"/>
      <c r="K125" s="1"/>
      <c r="L125" s="1"/>
    </row>
    <row r="126" spans="2:12">
      <c r="B126" s="1"/>
      <c r="C126" s="1"/>
      <c r="D126" s="1"/>
      <c r="E126" s="1"/>
      <c r="F126" s="1"/>
      <c r="G126" s="1"/>
      <c r="H126" s="1"/>
      <c r="I126" s="1"/>
      <c r="J126" s="1"/>
      <c r="K126" s="1"/>
      <c r="L126" s="1"/>
    </row>
    <row r="127" spans="2:12">
      <c r="B127" s="1"/>
      <c r="C127" s="1"/>
      <c r="D127" s="1"/>
      <c r="E127" s="1"/>
      <c r="F127" s="1"/>
      <c r="G127" s="1"/>
      <c r="H127" s="1"/>
      <c r="I127" s="1"/>
      <c r="J127" s="1"/>
      <c r="K127" s="1"/>
      <c r="L127" s="1"/>
    </row>
    <row r="128" spans="2:12">
      <c r="B128" s="1"/>
      <c r="C128" s="1"/>
      <c r="D128" s="1"/>
      <c r="E128" s="1"/>
      <c r="F128" s="1"/>
      <c r="G128" s="1"/>
      <c r="H128" s="1"/>
      <c r="I128" s="1"/>
      <c r="J128" s="1"/>
      <c r="K128" s="1"/>
      <c r="L128" s="1"/>
    </row>
    <row r="129" spans="2:12">
      <c r="B129" s="1"/>
      <c r="C129" s="1"/>
      <c r="D129" s="1"/>
      <c r="E129" s="1"/>
      <c r="F129" s="1"/>
      <c r="G129" s="1"/>
      <c r="H129" s="1"/>
      <c r="I129" s="1"/>
      <c r="J129" s="1"/>
      <c r="K129" s="1"/>
      <c r="L129" s="1"/>
    </row>
    <row r="130" spans="2:12">
      <c r="B130" s="1"/>
      <c r="C130" s="1"/>
      <c r="D130" s="1"/>
      <c r="E130" s="1"/>
      <c r="F130" s="1"/>
      <c r="G130" s="1"/>
      <c r="H130" s="1"/>
      <c r="I130" s="1"/>
      <c r="J130" s="1"/>
      <c r="K130" s="1"/>
      <c r="L130" s="1"/>
    </row>
    <row r="131" spans="2:12">
      <c r="B131" s="1"/>
      <c r="C131" s="1"/>
      <c r="D131" s="1"/>
      <c r="E131" s="1"/>
      <c r="F131" s="1"/>
      <c r="G131" s="1"/>
      <c r="H131" s="1"/>
      <c r="I131" s="1"/>
      <c r="J131" s="1"/>
      <c r="K131" s="1"/>
      <c r="L131" s="1"/>
    </row>
    <row r="132" spans="2:12">
      <c r="B132" s="1"/>
      <c r="C132" s="1"/>
      <c r="D132" s="1"/>
      <c r="E132" s="1"/>
      <c r="F132" s="1"/>
      <c r="G132" s="1"/>
      <c r="H132" s="1"/>
      <c r="I132" s="1"/>
      <c r="J132" s="1"/>
      <c r="K132" s="1"/>
      <c r="L132" s="1"/>
    </row>
    <row r="133" spans="2:12">
      <c r="B133" s="1"/>
      <c r="C133" s="1"/>
      <c r="D133" s="1"/>
      <c r="E133" s="1"/>
      <c r="F133" s="1"/>
      <c r="G133" s="1"/>
      <c r="H133" s="1"/>
      <c r="I133" s="1"/>
      <c r="J133" s="1"/>
      <c r="K133" s="1"/>
      <c r="L133" s="1"/>
    </row>
    <row r="134" spans="2:12">
      <c r="B134" s="1"/>
      <c r="C134" s="1"/>
      <c r="D134" s="1"/>
      <c r="E134" s="1"/>
      <c r="F134" s="1"/>
      <c r="G134" s="1"/>
      <c r="H134" s="1"/>
      <c r="I134" s="1"/>
      <c r="J134" s="1"/>
      <c r="K134" s="1"/>
      <c r="L134" s="1"/>
    </row>
    <row r="135" spans="2:12">
      <c r="B135" s="1"/>
      <c r="C135" s="1"/>
      <c r="D135" s="1"/>
      <c r="E135" s="1"/>
      <c r="F135" s="1"/>
      <c r="G135" s="1"/>
      <c r="H135" s="1"/>
      <c r="I135" s="1"/>
      <c r="J135" s="1"/>
      <c r="K135" s="1"/>
      <c r="L135" s="1"/>
    </row>
    <row r="136" spans="2:12">
      <c r="B136" s="1"/>
      <c r="C136" s="1"/>
      <c r="D136" s="1"/>
      <c r="E136" s="1"/>
      <c r="F136" s="1"/>
      <c r="G136" s="1"/>
      <c r="H136" s="1"/>
      <c r="I136" s="1"/>
      <c r="J136" s="1"/>
      <c r="K136" s="1"/>
      <c r="L136" s="1"/>
    </row>
    <row r="137" spans="2:12">
      <c r="B137" s="1"/>
      <c r="C137" s="1"/>
      <c r="D137" s="1"/>
      <c r="E137" s="1"/>
      <c r="F137" s="1"/>
      <c r="G137" s="1"/>
      <c r="H137" s="1"/>
      <c r="I137" s="1"/>
      <c r="J137" s="1"/>
      <c r="K137" s="1"/>
      <c r="L137" s="1"/>
    </row>
    <row r="138" spans="2:12">
      <c r="B138" s="1"/>
      <c r="C138" s="1"/>
      <c r="D138" s="1"/>
      <c r="E138" s="1"/>
      <c r="F138" s="1"/>
      <c r="G138" s="1"/>
      <c r="H138" s="1"/>
      <c r="I138" s="1"/>
      <c r="J138" s="1"/>
      <c r="K138" s="1"/>
      <c r="L138" s="1"/>
    </row>
    <row r="139" spans="2:12">
      <c r="B139" s="1"/>
      <c r="C139" s="1"/>
      <c r="D139" s="1"/>
      <c r="E139" s="1"/>
      <c r="F139" s="1"/>
      <c r="G139" s="1"/>
      <c r="H139" s="1"/>
      <c r="I139" s="1"/>
      <c r="J139" s="1"/>
      <c r="K139" s="1"/>
      <c r="L139" s="1"/>
    </row>
    <row r="140" spans="2:12">
      <c r="B140" s="1"/>
      <c r="C140" s="1"/>
      <c r="D140" s="1"/>
      <c r="E140" s="1"/>
      <c r="F140" s="1"/>
      <c r="G140" s="1"/>
      <c r="H140" s="1"/>
      <c r="I140" s="1"/>
      <c r="J140" s="1"/>
      <c r="K140" s="1"/>
      <c r="L140" s="1"/>
    </row>
    <row r="141" spans="2:12">
      <c r="B141" s="1"/>
      <c r="C141" s="1"/>
      <c r="D141" s="1"/>
      <c r="E141" s="1"/>
      <c r="F141" s="1"/>
      <c r="G141" s="1"/>
      <c r="H141" s="1"/>
      <c r="I141" s="1"/>
      <c r="J141" s="1"/>
      <c r="K141" s="1"/>
      <c r="L141" s="1"/>
    </row>
    <row r="142" spans="2:12">
      <c r="B142" s="1"/>
      <c r="C142" s="1"/>
      <c r="D142" s="1"/>
      <c r="E142" s="1"/>
      <c r="F142" s="1"/>
      <c r="G142" s="1"/>
      <c r="H142" s="1"/>
      <c r="I142" s="1"/>
      <c r="J142" s="1"/>
      <c r="K142" s="1"/>
      <c r="L142" s="1"/>
    </row>
    <row r="143" spans="2:12">
      <c r="B143" s="1"/>
      <c r="C143" s="1"/>
      <c r="D143" s="1"/>
      <c r="E143" s="1"/>
      <c r="F143" s="1"/>
      <c r="G143" s="1"/>
      <c r="H143" s="1"/>
      <c r="I143" s="1"/>
      <c r="J143" s="1"/>
      <c r="K143" s="1"/>
      <c r="L143" s="1"/>
    </row>
    <row r="144" spans="2:12">
      <c r="B144" s="1"/>
      <c r="C144" s="1"/>
      <c r="D144" s="1"/>
      <c r="E144" s="1"/>
      <c r="F144" s="1"/>
      <c r="G144" s="1"/>
      <c r="H144" s="1"/>
      <c r="I144" s="1"/>
      <c r="J144" s="1"/>
      <c r="K144" s="1"/>
      <c r="L144" s="1"/>
    </row>
    <row r="145" spans="2:12">
      <c r="B145" s="1"/>
      <c r="C145" s="1"/>
      <c r="D145" s="1"/>
      <c r="E145" s="1"/>
      <c r="F145" s="1"/>
      <c r="G145" s="1"/>
      <c r="H145" s="1"/>
      <c r="I145" s="1"/>
      <c r="J145" s="1"/>
      <c r="K145" s="1"/>
      <c r="L145" s="1"/>
    </row>
    <row r="146" spans="2:12">
      <c r="B146" s="1"/>
      <c r="C146" s="1"/>
      <c r="D146" s="1"/>
      <c r="E146" s="1"/>
      <c r="F146" s="1"/>
      <c r="G146" s="1"/>
      <c r="H146" s="1"/>
      <c r="I146" s="1"/>
      <c r="J146" s="1"/>
      <c r="K146" s="1"/>
      <c r="L146" s="1"/>
    </row>
    <row r="147" spans="2:12">
      <c r="B147" s="1"/>
      <c r="C147" s="1"/>
      <c r="D147" s="1"/>
      <c r="E147" s="1"/>
      <c r="F147" s="1"/>
      <c r="G147" s="1"/>
      <c r="H147" s="1"/>
      <c r="I147" s="1"/>
      <c r="J147" s="1"/>
      <c r="K147" s="1"/>
      <c r="L147" s="1"/>
    </row>
    <row r="148" spans="2:12">
      <c r="B148" s="1"/>
      <c r="C148" s="1"/>
      <c r="D148" s="1"/>
      <c r="E148" s="1"/>
      <c r="F148" s="1"/>
      <c r="G148" s="1"/>
      <c r="H148" s="1"/>
      <c r="I148" s="1"/>
      <c r="J148" s="1"/>
      <c r="K148" s="1"/>
      <c r="L148" s="1"/>
    </row>
    <row r="149" spans="2:12">
      <c r="B149" s="1"/>
      <c r="C149" s="1"/>
      <c r="D149" s="1"/>
      <c r="E149" s="1"/>
      <c r="F149" s="1"/>
      <c r="G149" s="1"/>
      <c r="H149" s="1"/>
      <c r="I149" s="1"/>
      <c r="J149" s="1"/>
      <c r="K149" s="1"/>
      <c r="L149" s="1"/>
    </row>
    <row r="150" spans="2:12">
      <c r="B150" s="1"/>
      <c r="C150" s="1"/>
      <c r="D150" s="1"/>
      <c r="E150" s="1"/>
      <c r="F150" s="1"/>
      <c r="G150" s="1"/>
      <c r="H150" s="1"/>
      <c r="I150" s="1"/>
      <c r="J150" s="1"/>
      <c r="K150" s="1"/>
      <c r="L150" s="1"/>
    </row>
  </sheetData>
  <sheetProtection algorithmName="SHA-512" hashValue="J9SLhbqI8LmG9QRv4q1rK5wHr80rtE48v7WBpIEzWGKMUPk0+XCe7uNSjpq32vcPBVxACob92+weetwnE/tBUw==" saltValue="G3jtE3exqOQtoK+NWnuTiw==" spinCount="100000" sheet="1" objects="1" scenarios="1"/>
  <mergeCells count="1">
    <mergeCell ref="B1:K1"/>
  </mergeCells>
  <phoneticPr fontId="2"/>
  <pageMargins left="0.51181102362204722" right="0.70866141732283472"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C1C97-F115-428F-96CE-A55D15E12487}">
  <dimension ref="A1:BA64"/>
  <sheetViews>
    <sheetView topLeftCell="A8" workbookViewId="0">
      <selection activeCell="Z8" sqref="Z8"/>
    </sheetView>
  </sheetViews>
  <sheetFormatPr defaultRowHeight="13.5"/>
  <cols>
    <col min="1" max="48" width="2.625" customWidth="1"/>
    <col min="49" max="49" width="2.875" customWidth="1"/>
    <col min="50" max="50" width="2.625" customWidth="1"/>
    <col min="51" max="51" width="2.875" customWidth="1"/>
    <col min="52" max="53" width="2.625" customWidth="1"/>
  </cols>
  <sheetData>
    <row r="1" spans="1:53">
      <c r="AQ1" s="64" t="s">
        <v>77</v>
      </c>
      <c r="AR1" s="64"/>
      <c r="AS1" s="64"/>
      <c r="AT1" s="64"/>
      <c r="AU1" s="64"/>
      <c r="AV1" s="64"/>
      <c r="AW1" s="64"/>
      <c r="AX1" s="64"/>
      <c r="AY1" s="64"/>
      <c r="AZ1" s="64"/>
    </row>
    <row r="2" spans="1:53" ht="21" customHeight="1">
      <c r="A2" s="40" t="s">
        <v>67</v>
      </c>
      <c r="B2" s="1"/>
      <c r="C2" s="1"/>
      <c r="D2" s="1"/>
      <c r="E2" s="1"/>
      <c r="F2" s="1"/>
      <c r="G2" s="1"/>
      <c r="H2" s="1"/>
      <c r="I2" s="1"/>
      <c r="J2" s="1"/>
      <c r="K2" s="1"/>
      <c r="L2" s="1"/>
      <c r="M2" s="1"/>
      <c r="N2" s="1"/>
      <c r="O2" s="1"/>
      <c r="P2" s="2"/>
      <c r="Q2" s="3"/>
      <c r="R2" s="3"/>
      <c r="S2" s="3"/>
      <c r="T2" s="76" t="s">
        <v>27</v>
      </c>
      <c r="U2" s="76"/>
      <c r="V2" s="76"/>
      <c r="W2" s="76"/>
      <c r="X2" s="76"/>
      <c r="Y2" s="76"/>
      <c r="Z2" s="76"/>
      <c r="AA2" s="76"/>
      <c r="AB2" s="76"/>
      <c r="AC2" s="76"/>
      <c r="AD2" s="76"/>
      <c r="AE2" s="76"/>
      <c r="AF2" s="76"/>
      <c r="AG2" s="76"/>
      <c r="AH2" s="1"/>
      <c r="AI2" s="1"/>
      <c r="AJ2" s="1"/>
      <c r="AK2" s="1"/>
      <c r="AL2" s="1"/>
      <c r="AM2" s="1"/>
      <c r="AN2" s="1"/>
      <c r="AO2" s="1"/>
      <c r="AP2" s="1"/>
      <c r="AQ2" s="187" t="s">
        <v>142</v>
      </c>
      <c r="AR2" s="187"/>
      <c r="AS2" s="187"/>
      <c r="AT2" s="187"/>
      <c r="AU2" s="227">
        <v>45230</v>
      </c>
      <c r="AV2" s="180"/>
      <c r="AW2" s="180"/>
      <c r="AX2" s="180"/>
      <c r="AY2" s="180"/>
      <c r="AZ2" s="180"/>
      <c r="BA2" s="1"/>
    </row>
    <row r="3" spans="1:53" ht="21" customHeight="1" thickBot="1">
      <c r="A3" s="1"/>
      <c r="B3" s="1"/>
      <c r="C3" s="1"/>
      <c r="D3" s="1"/>
      <c r="E3" s="1"/>
      <c r="F3" s="1"/>
      <c r="G3" s="1"/>
      <c r="H3" s="1"/>
      <c r="I3" s="1"/>
      <c r="J3" s="1"/>
      <c r="K3" s="1"/>
      <c r="L3" s="1"/>
      <c r="M3" s="1"/>
      <c r="N3" s="1"/>
      <c r="O3" s="1"/>
      <c r="P3" s="1"/>
      <c r="Q3" s="1"/>
      <c r="R3" s="1"/>
      <c r="S3" s="1"/>
      <c r="T3" s="77"/>
      <c r="U3" s="77"/>
      <c r="V3" s="77"/>
      <c r="W3" s="77"/>
      <c r="X3" s="77"/>
      <c r="Y3" s="77"/>
      <c r="Z3" s="77"/>
      <c r="AA3" s="77"/>
      <c r="AB3" s="77"/>
      <c r="AC3" s="77"/>
      <c r="AD3" s="77"/>
      <c r="AE3" s="77"/>
      <c r="AF3" s="77"/>
      <c r="AG3" s="77"/>
      <c r="AH3" s="1"/>
      <c r="AI3" s="1"/>
      <c r="AJ3" s="1"/>
      <c r="AK3" s="1"/>
      <c r="AL3" s="1"/>
      <c r="AM3" s="1"/>
      <c r="AN3" s="1"/>
      <c r="AO3" s="1"/>
      <c r="AP3" s="1"/>
      <c r="AQ3" s="1"/>
      <c r="AR3" s="1"/>
      <c r="AS3" s="1"/>
      <c r="AT3" s="1"/>
      <c r="AU3" s="1"/>
      <c r="AV3" s="1"/>
      <c r="AW3" s="1"/>
      <c r="AX3" s="1"/>
      <c r="AY3" s="1"/>
      <c r="AZ3" s="1"/>
      <c r="BA3" s="1"/>
    </row>
    <row r="4" spans="1:53" ht="21" customHeight="1" thickTop="1">
      <c r="A4" s="1"/>
      <c r="B4" s="1"/>
      <c r="C4" s="1"/>
      <c r="D4" s="1"/>
      <c r="E4" s="1"/>
      <c r="F4" s="1"/>
      <c r="G4" s="1"/>
      <c r="H4" s="1"/>
      <c r="I4" s="1"/>
      <c r="J4" s="1"/>
      <c r="K4" s="1"/>
      <c r="L4" s="1"/>
      <c r="M4" s="1"/>
      <c r="N4" s="1"/>
      <c r="O4" s="1"/>
      <c r="P4" s="1"/>
      <c r="Q4" s="1"/>
      <c r="R4" s="1"/>
      <c r="S4" s="1"/>
      <c r="T4" s="4"/>
      <c r="U4" s="4"/>
      <c r="V4" s="4"/>
      <c r="W4" s="4"/>
      <c r="X4" s="4"/>
      <c r="Y4" s="4"/>
      <c r="Z4" s="4"/>
      <c r="AA4" s="4"/>
      <c r="AB4" s="4"/>
      <c r="AC4" s="4"/>
      <c r="AD4" s="4"/>
      <c r="AE4" s="4"/>
      <c r="AF4" s="4"/>
      <c r="AG4" s="4"/>
      <c r="AH4" s="1"/>
      <c r="AI4" s="1"/>
      <c r="AJ4" s="1"/>
      <c r="AK4" s="1" t="s">
        <v>2</v>
      </c>
      <c r="AL4" s="101" t="s">
        <v>53</v>
      </c>
      <c r="AM4" s="101"/>
      <c r="AN4" s="101"/>
      <c r="AO4" s="101"/>
      <c r="AP4" s="1"/>
      <c r="AQ4" s="1"/>
      <c r="AR4" s="1"/>
      <c r="AS4" s="112" t="s">
        <v>35</v>
      </c>
      <c r="AT4" s="112"/>
      <c r="AU4" s="112"/>
      <c r="AV4" s="112"/>
      <c r="AW4" s="114" t="s">
        <v>72</v>
      </c>
      <c r="AX4" s="114"/>
      <c r="AY4" s="114"/>
      <c r="AZ4" s="114"/>
      <c r="BA4" s="1"/>
    </row>
    <row r="5" spans="1:53" ht="21" customHeight="1">
      <c r="A5" s="78" t="s">
        <v>3</v>
      </c>
      <c r="B5" s="78"/>
      <c r="C5" s="78"/>
      <c r="D5" s="78"/>
      <c r="E5" s="78"/>
      <c r="F5" s="78"/>
      <c r="G5" s="78"/>
      <c r="H5" s="78"/>
      <c r="I5" s="78"/>
      <c r="J5" s="78"/>
      <c r="K5" s="78"/>
      <c r="L5" s="78"/>
      <c r="M5" s="78"/>
      <c r="N5" s="78"/>
      <c r="O5" s="78"/>
      <c r="P5" s="78"/>
      <c r="Q5" s="78"/>
      <c r="R5" s="78"/>
      <c r="S5" s="78"/>
      <c r="T5" s="78"/>
      <c r="U5" s="79" t="s">
        <v>4</v>
      </c>
      <c r="V5" s="79"/>
      <c r="W5" s="1"/>
      <c r="X5" s="1"/>
      <c r="Y5" s="1"/>
      <c r="Z5" s="1"/>
      <c r="AA5" s="1"/>
      <c r="AB5" s="1"/>
      <c r="AC5" s="1"/>
      <c r="AD5" s="1"/>
      <c r="AE5" s="1"/>
      <c r="AF5" s="1"/>
      <c r="AG5" s="1"/>
      <c r="AH5" s="1"/>
      <c r="AI5" s="80" t="s">
        <v>5</v>
      </c>
      <c r="AJ5" s="81"/>
      <c r="AK5" s="81" t="s">
        <v>62</v>
      </c>
      <c r="AL5" s="81"/>
      <c r="AM5" s="81"/>
      <c r="AN5" s="81"/>
      <c r="AO5" s="81"/>
      <c r="AP5" s="81"/>
      <c r="AQ5" s="81"/>
      <c r="AR5" s="81"/>
      <c r="AS5" s="81"/>
      <c r="AT5" s="81"/>
      <c r="AU5" s="81"/>
      <c r="AV5" s="81"/>
      <c r="AW5" s="81"/>
      <c r="AX5" s="81"/>
      <c r="AY5" s="81"/>
      <c r="AZ5" s="81"/>
      <c r="BA5" s="1"/>
    </row>
    <row r="6" spans="1:53" ht="21" customHeight="1">
      <c r="A6" s="1" t="s">
        <v>6</v>
      </c>
      <c r="B6" s="1"/>
      <c r="C6" s="1"/>
      <c r="D6" s="1"/>
      <c r="E6" s="1"/>
      <c r="F6" s="1"/>
      <c r="G6" s="1"/>
      <c r="H6" s="1"/>
      <c r="I6" s="1"/>
      <c r="J6" s="1"/>
      <c r="K6" s="1"/>
      <c r="L6" s="1"/>
      <c r="M6" s="1"/>
      <c r="N6" s="1"/>
      <c r="O6" s="1"/>
      <c r="P6" s="1"/>
      <c r="Q6" s="1"/>
      <c r="R6" s="1"/>
      <c r="S6" s="1"/>
      <c r="T6" s="1"/>
      <c r="U6" s="1"/>
      <c r="V6" s="1"/>
      <c r="W6" s="1"/>
      <c r="X6" s="1"/>
      <c r="Y6" s="1"/>
      <c r="Z6" s="1"/>
      <c r="AA6" s="1"/>
      <c r="AB6" s="1"/>
      <c r="AC6" s="5"/>
      <c r="AD6" s="5"/>
      <c r="AE6" s="5"/>
      <c r="AF6" s="5"/>
      <c r="AG6" s="5"/>
      <c r="AH6" s="5"/>
      <c r="AI6" s="81"/>
      <c r="AJ6" s="81"/>
      <c r="AK6" s="105"/>
      <c r="AL6" s="105"/>
      <c r="AM6" s="105"/>
      <c r="AN6" s="105"/>
      <c r="AO6" s="105"/>
      <c r="AP6" s="105"/>
      <c r="AQ6" s="105"/>
      <c r="AR6" s="105"/>
      <c r="AS6" s="105"/>
      <c r="AT6" s="105"/>
      <c r="AU6" s="105"/>
      <c r="AV6" s="105"/>
      <c r="AW6" s="105"/>
      <c r="AX6" s="105"/>
      <c r="AY6" s="105"/>
      <c r="AZ6" s="105"/>
      <c r="BA6" s="1"/>
    </row>
    <row r="7" spans="1:53" ht="21" customHeight="1">
      <c r="A7" s="1"/>
      <c r="B7" s="1"/>
      <c r="C7" s="1"/>
      <c r="D7" s="1"/>
      <c r="E7" s="1"/>
      <c r="F7" s="1"/>
      <c r="G7" s="1"/>
      <c r="H7" s="1"/>
      <c r="I7" s="1"/>
      <c r="J7" s="1"/>
      <c r="K7" s="1"/>
      <c r="L7" s="1"/>
      <c r="M7" s="1"/>
      <c r="N7" s="1"/>
      <c r="O7" s="1"/>
      <c r="P7" s="1"/>
      <c r="Q7" s="1"/>
      <c r="R7" s="1"/>
      <c r="S7" s="1"/>
      <c r="T7" s="1"/>
      <c r="U7" s="1"/>
      <c r="V7" s="1"/>
      <c r="W7" s="1"/>
      <c r="X7" s="1"/>
      <c r="Y7" s="1"/>
      <c r="Z7" s="1"/>
      <c r="AA7" s="1"/>
      <c r="AB7" s="1"/>
      <c r="AC7" s="5"/>
      <c r="AD7" s="5"/>
      <c r="AE7" s="5"/>
      <c r="AF7" s="5"/>
      <c r="AG7" s="5"/>
      <c r="AH7" s="5"/>
      <c r="AI7" s="81" t="s">
        <v>7</v>
      </c>
      <c r="AJ7" s="81"/>
      <c r="AK7" s="105" t="s">
        <v>61</v>
      </c>
      <c r="AL7" s="105"/>
      <c r="AM7" s="105"/>
      <c r="AN7" s="105"/>
      <c r="AO7" s="105"/>
      <c r="AP7" s="105"/>
      <c r="AQ7" s="105"/>
      <c r="AR7" s="105"/>
      <c r="AS7" s="105"/>
      <c r="AT7" s="105"/>
      <c r="AU7" s="105"/>
      <c r="AV7" s="105"/>
      <c r="AW7" s="105"/>
      <c r="AX7" s="105"/>
      <c r="AY7" s="105"/>
      <c r="AZ7" s="105"/>
      <c r="BA7" s="1"/>
    </row>
    <row r="8" spans="1:53" ht="21" customHeight="1">
      <c r="A8" s="1" t="s">
        <v>54</v>
      </c>
      <c r="B8" s="1"/>
      <c r="C8" s="1"/>
      <c r="D8" s="1"/>
      <c r="E8" s="1"/>
      <c r="F8" s="1"/>
      <c r="G8" s="1"/>
      <c r="H8" s="1"/>
      <c r="I8" s="1"/>
      <c r="J8" s="1"/>
      <c r="K8" s="1"/>
      <c r="L8" s="1"/>
      <c r="M8" s="1"/>
      <c r="N8" s="1"/>
      <c r="O8" s="1"/>
      <c r="P8" s="1"/>
      <c r="Q8" s="1"/>
      <c r="R8" s="1"/>
      <c r="S8" s="1"/>
      <c r="T8" s="1"/>
      <c r="U8" s="1"/>
      <c r="V8" s="1"/>
      <c r="W8" s="1"/>
      <c r="X8" s="1" t="s">
        <v>37</v>
      </c>
      <c r="Y8" s="1"/>
      <c r="Z8" s="1"/>
      <c r="AA8" s="1"/>
      <c r="AB8" s="1"/>
      <c r="AC8" s="7"/>
      <c r="AD8" s="7"/>
      <c r="AE8" s="7"/>
      <c r="AF8" s="7"/>
      <c r="AG8" s="7"/>
      <c r="AH8" s="7"/>
      <c r="AI8" s="6"/>
      <c r="AJ8" s="6"/>
      <c r="AK8" s="226"/>
      <c r="AL8" s="226"/>
      <c r="AM8" s="226"/>
      <c r="AN8" s="226"/>
      <c r="AO8" s="226"/>
      <c r="AP8" s="226"/>
      <c r="AQ8" s="226"/>
      <c r="AR8" s="226"/>
      <c r="AS8" s="226"/>
      <c r="AT8" s="226"/>
      <c r="AU8" s="226"/>
      <c r="AV8" s="226"/>
      <c r="AW8" s="226"/>
      <c r="AX8" s="226"/>
      <c r="AY8" s="226"/>
      <c r="AZ8" s="226"/>
      <c r="BA8" s="1"/>
    </row>
    <row r="9" spans="1:53" ht="21" customHeight="1">
      <c r="A9" s="134" t="s">
        <v>57</v>
      </c>
      <c r="B9" s="135"/>
      <c r="C9" s="135"/>
      <c r="D9" s="135"/>
      <c r="E9" s="135"/>
      <c r="F9" s="135"/>
      <c r="G9" s="135"/>
      <c r="H9" s="135"/>
      <c r="I9" s="135"/>
      <c r="J9" s="135"/>
      <c r="K9" s="135"/>
      <c r="L9" s="135"/>
      <c r="M9" s="135"/>
      <c r="N9" s="135"/>
      <c r="O9" s="135"/>
      <c r="P9" s="135"/>
      <c r="Q9" s="135"/>
      <c r="R9" s="135"/>
      <c r="S9" s="135"/>
      <c r="T9" s="135"/>
      <c r="U9" s="135"/>
      <c r="V9" s="135"/>
      <c r="W9" s="1"/>
      <c r="X9" s="123">
        <v>5001</v>
      </c>
      <c r="Y9" s="123"/>
      <c r="Z9" s="123"/>
      <c r="AA9" s="123"/>
      <c r="AB9" s="123"/>
      <c r="AC9" s="123"/>
      <c r="AD9" s="123"/>
      <c r="AE9" s="123"/>
      <c r="AK9" s="102" t="s">
        <v>63</v>
      </c>
      <c r="AL9" s="103"/>
      <c r="AM9" s="103"/>
      <c r="AN9" s="103"/>
      <c r="AO9" s="103"/>
      <c r="AP9" s="103"/>
      <c r="AQ9" s="103"/>
      <c r="AR9" s="103"/>
      <c r="AS9" s="102" t="s">
        <v>64</v>
      </c>
      <c r="AT9" s="103"/>
      <c r="AU9" s="103"/>
      <c r="AV9" s="103"/>
      <c r="AW9" s="103"/>
      <c r="AX9" s="103"/>
      <c r="AY9" s="103"/>
      <c r="AZ9" s="103"/>
      <c r="BA9" s="1"/>
    </row>
    <row r="10" spans="1:53" ht="21" customHeight="1">
      <c r="A10" s="9"/>
      <c r="B10" s="10"/>
      <c r="C10" s="10"/>
      <c r="D10" s="10"/>
      <c r="E10" s="10"/>
      <c r="F10" s="10"/>
      <c r="G10" s="10"/>
      <c r="H10" s="10"/>
      <c r="I10" s="10"/>
      <c r="J10" s="10"/>
      <c r="K10" s="10"/>
      <c r="L10" s="10"/>
      <c r="M10" s="10"/>
      <c r="N10" s="10"/>
      <c r="O10" s="10"/>
      <c r="P10" s="10"/>
      <c r="Q10" s="10"/>
      <c r="R10" s="10"/>
      <c r="S10" s="10"/>
      <c r="T10" s="10"/>
      <c r="U10" s="10"/>
      <c r="V10" s="10"/>
      <c r="W10" s="1"/>
      <c r="X10" s="1"/>
      <c r="Y10" s="1"/>
      <c r="Z10" s="1"/>
      <c r="AA10" s="1"/>
      <c r="AB10" s="1"/>
      <c r="AC10" s="8"/>
      <c r="AD10" s="8"/>
      <c r="AK10" s="113" t="s">
        <v>8</v>
      </c>
      <c r="AL10" s="113"/>
      <c r="AM10" s="113"/>
      <c r="AN10" s="113"/>
      <c r="AO10" s="113"/>
      <c r="AP10" s="113"/>
      <c r="AQ10" s="104" t="s">
        <v>65</v>
      </c>
      <c r="AR10" s="104"/>
      <c r="AS10" s="104"/>
      <c r="AT10" s="104"/>
      <c r="AU10" s="104"/>
      <c r="AV10" s="104"/>
      <c r="AW10" s="104"/>
      <c r="AX10" s="104"/>
      <c r="AY10" s="104"/>
      <c r="AZ10" s="104"/>
      <c r="BA10" s="1"/>
    </row>
    <row r="11" spans="1:53" ht="4.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17.25">
      <c r="A12" s="1"/>
      <c r="B12" s="1"/>
      <c r="C12" s="1"/>
      <c r="D12" s="1"/>
      <c r="E12" s="1"/>
      <c r="F12" s="1"/>
      <c r="G12" s="1"/>
      <c r="H12" s="1"/>
      <c r="I12" s="1"/>
      <c r="J12" s="1"/>
      <c r="K12" s="1"/>
      <c r="L12" s="1"/>
      <c r="M12" s="1"/>
      <c r="N12" s="1"/>
      <c r="O12" s="1"/>
      <c r="P12" s="1"/>
      <c r="Q12" s="1"/>
      <c r="R12" s="1"/>
      <c r="S12" s="1"/>
      <c r="T12" s="1"/>
      <c r="U12" s="1"/>
      <c r="V12" s="1"/>
      <c r="W12" s="1"/>
      <c r="X12" s="1"/>
      <c r="Y12" s="1"/>
      <c r="Z12" s="1"/>
      <c r="AA12" s="11"/>
      <c r="AB12" s="11"/>
      <c r="AK12" s="11"/>
      <c r="AL12" s="11"/>
      <c r="AM12" s="11"/>
      <c r="AN12" s="11"/>
      <c r="AO12" s="30"/>
      <c r="AP12" s="30"/>
      <c r="AQ12" s="30"/>
      <c r="AR12" s="30"/>
      <c r="AS12" s="11"/>
      <c r="AT12" s="11"/>
      <c r="AU12" s="11"/>
      <c r="AV12" s="11"/>
      <c r="AW12" s="30"/>
      <c r="AX12" s="30"/>
      <c r="AY12" s="30"/>
      <c r="AZ12" s="30"/>
      <c r="BA12" s="1"/>
    </row>
    <row r="13" spans="1:53" ht="13.5" customHeight="1">
      <c r="A13" s="106" t="s">
        <v>9</v>
      </c>
      <c r="B13" s="107"/>
      <c r="C13" s="107"/>
      <c r="D13" s="107"/>
      <c r="E13" s="107"/>
      <c r="F13" s="107"/>
      <c r="G13" s="127">
        <f>AQ29</f>
        <v>22000000</v>
      </c>
      <c r="H13" s="127"/>
      <c r="I13" s="127"/>
      <c r="J13" s="127"/>
      <c r="K13" s="127"/>
      <c r="L13" s="127"/>
      <c r="M13" s="127"/>
      <c r="N13" s="127"/>
      <c r="O13" s="127"/>
      <c r="P13" s="127"/>
      <c r="Q13" s="127"/>
      <c r="R13" s="127"/>
      <c r="S13" s="127"/>
      <c r="T13" s="127"/>
      <c r="U13" s="127"/>
      <c r="V13" s="127"/>
      <c r="W13" s="127"/>
      <c r="X13" s="128"/>
      <c r="Y13" s="11"/>
      <c r="Z13" s="11"/>
      <c r="AA13" s="11"/>
      <c r="AB13" s="11"/>
      <c r="AC13" s="9"/>
      <c r="AD13" s="9"/>
      <c r="AE13" s="9"/>
      <c r="AF13" s="9"/>
      <c r="AG13" s="9"/>
      <c r="AH13" s="9"/>
      <c r="AI13" s="9"/>
      <c r="AJ13" s="9"/>
      <c r="AK13" s="11"/>
      <c r="AL13" s="11"/>
      <c r="AM13" s="11"/>
      <c r="AN13" s="11"/>
      <c r="AO13" s="9"/>
      <c r="AP13" s="9"/>
      <c r="AQ13" s="9"/>
      <c r="AR13" s="9"/>
      <c r="AS13" s="9"/>
      <c r="AT13" s="9"/>
      <c r="AU13" s="9"/>
      <c r="AV13" s="9"/>
      <c r="AW13" s="9"/>
      <c r="AX13" s="9"/>
      <c r="AY13" s="9"/>
      <c r="AZ13" s="9"/>
      <c r="BA13" s="1"/>
    </row>
    <row r="14" spans="1:53" ht="13.5" customHeight="1">
      <c r="A14" s="108"/>
      <c r="B14" s="109"/>
      <c r="C14" s="109"/>
      <c r="D14" s="109"/>
      <c r="E14" s="109"/>
      <c r="F14" s="109"/>
      <c r="G14" s="129"/>
      <c r="H14" s="129"/>
      <c r="I14" s="129"/>
      <c r="J14" s="129"/>
      <c r="K14" s="129"/>
      <c r="L14" s="129"/>
      <c r="M14" s="129"/>
      <c r="N14" s="129"/>
      <c r="O14" s="129"/>
      <c r="P14" s="129"/>
      <c r="Q14" s="129"/>
      <c r="R14" s="129"/>
      <c r="S14" s="129"/>
      <c r="T14" s="129"/>
      <c r="U14" s="129"/>
      <c r="V14" s="129"/>
      <c r="W14" s="129"/>
      <c r="X14" s="130"/>
      <c r="Y14" s="11"/>
      <c r="Z14" s="11"/>
      <c r="AA14" s="11"/>
      <c r="AB14" s="11"/>
      <c r="AC14" s="9"/>
      <c r="AD14" s="9"/>
      <c r="AE14" s="9"/>
      <c r="AF14" s="9"/>
      <c r="AG14" s="9"/>
      <c r="AH14" s="9"/>
      <c r="AI14" s="9"/>
      <c r="AJ14" s="9"/>
      <c r="AK14" s="11"/>
      <c r="AL14" s="11"/>
      <c r="AM14" s="11"/>
      <c r="AN14" s="11"/>
      <c r="AO14" s="9"/>
      <c r="AP14" s="9"/>
      <c r="AQ14" s="9"/>
      <c r="AR14" s="9"/>
      <c r="AS14" s="9"/>
      <c r="AT14" s="9"/>
      <c r="AU14" s="9"/>
      <c r="AV14" s="9"/>
      <c r="AW14" s="9"/>
      <c r="AX14" s="9"/>
      <c r="AY14" s="9"/>
      <c r="AZ14" s="9"/>
      <c r="BA14" s="1"/>
    </row>
    <row r="15" spans="1:53" ht="14.25" customHeight="1">
      <c r="A15" s="110"/>
      <c r="B15" s="111"/>
      <c r="C15" s="111"/>
      <c r="D15" s="111"/>
      <c r="E15" s="111"/>
      <c r="F15" s="111"/>
      <c r="G15" s="131"/>
      <c r="H15" s="131"/>
      <c r="I15" s="131"/>
      <c r="J15" s="131"/>
      <c r="K15" s="131"/>
      <c r="L15" s="131"/>
      <c r="M15" s="131"/>
      <c r="N15" s="131"/>
      <c r="O15" s="131"/>
      <c r="P15" s="131"/>
      <c r="Q15" s="131"/>
      <c r="R15" s="131"/>
      <c r="S15" s="131"/>
      <c r="T15" s="131"/>
      <c r="U15" s="131"/>
      <c r="V15" s="131"/>
      <c r="W15" s="131"/>
      <c r="X15" s="132"/>
      <c r="Y15" s="11"/>
      <c r="Z15" s="11"/>
      <c r="AA15" s="11"/>
      <c r="AB15" s="11"/>
      <c r="AC15" s="28"/>
      <c r="AD15" s="28"/>
      <c r="AE15" s="28"/>
      <c r="AF15" s="28"/>
      <c r="AG15" s="28"/>
      <c r="AH15" s="28"/>
      <c r="AI15" s="28"/>
      <c r="AJ15" s="28"/>
      <c r="AK15" s="11"/>
      <c r="AL15" s="11"/>
      <c r="AM15" s="11"/>
      <c r="AN15" s="11"/>
      <c r="AO15" s="9"/>
      <c r="AP15" s="9"/>
      <c r="AQ15" s="9"/>
      <c r="AR15" s="9"/>
      <c r="AS15" s="9"/>
      <c r="AT15" s="9"/>
      <c r="AU15" s="9"/>
      <c r="AV15" s="9"/>
      <c r="AW15" s="9"/>
      <c r="AX15" s="9"/>
      <c r="AY15" s="9"/>
      <c r="AZ15" s="9"/>
      <c r="BA15" s="1"/>
    </row>
    <row r="16" spans="1:53" ht="4.5" customHeigh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row>
    <row r="17" spans="1:53" ht="21" customHeight="1">
      <c r="A17" s="133" t="s">
        <v>0</v>
      </c>
      <c r="B17" s="133"/>
      <c r="C17" s="133" t="s">
        <v>1</v>
      </c>
      <c r="D17" s="133"/>
      <c r="E17" s="12" t="s">
        <v>10</v>
      </c>
      <c r="F17" s="73" t="s">
        <v>25</v>
      </c>
      <c r="G17" s="74"/>
      <c r="H17" s="74"/>
      <c r="I17" s="74"/>
      <c r="J17" s="74"/>
      <c r="K17" s="74"/>
      <c r="L17" s="74"/>
      <c r="M17" s="74"/>
      <c r="N17" s="74"/>
      <c r="O17" s="74"/>
      <c r="P17" s="75"/>
      <c r="Q17" s="73" t="s">
        <v>11</v>
      </c>
      <c r="R17" s="75"/>
      <c r="S17" s="73" t="s">
        <v>12</v>
      </c>
      <c r="T17" s="74"/>
      <c r="U17" s="74"/>
      <c r="V17" s="74"/>
      <c r="W17" s="74"/>
      <c r="X17" s="74"/>
      <c r="Y17" s="74"/>
      <c r="Z17" s="74"/>
      <c r="AA17" s="74"/>
      <c r="AB17" s="75"/>
      <c r="AC17" s="73" t="s">
        <v>13</v>
      </c>
      <c r="AD17" s="74"/>
      <c r="AE17" s="74"/>
      <c r="AF17" s="75"/>
      <c r="AG17" s="82" t="s">
        <v>14</v>
      </c>
      <c r="AH17" s="82"/>
      <c r="AI17" s="82" t="s">
        <v>15</v>
      </c>
      <c r="AJ17" s="82"/>
      <c r="AK17" s="82"/>
      <c r="AL17" s="82"/>
      <c r="AM17" s="82"/>
      <c r="AN17" s="82"/>
      <c r="AO17" s="82"/>
      <c r="AP17" s="82"/>
      <c r="AQ17" s="82" t="s">
        <v>16</v>
      </c>
      <c r="AR17" s="82"/>
      <c r="AS17" s="82"/>
      <c r="AT17" s="82"/>
      <c r="AU17" s="82"/>
      <c r="AV17" s="82"/>
      <c r="AW17" s="82"/>
      <c r="AX17" s="82"/>
      <c r="AY17" s="82"/>
      <c r="AZ17" s="82"/>
      <c r="BA17" s="1"/>
    </row>
    <row r="18" spans="1:53" ht="21.75" customHeight="1">
      <c r="A18" s="115">
        <v>10</v>
      </c>
      <c r="B18" s="115"/>
      <c r="C18" s="115">
        <v>31</v>
      </c>
      <c r="D18" s="115"/>
      <c r="E18" s="41"/>
      <c r="F18" s="116" t="s">
        <v>60</v>
      </c>
      <c r="G18" s="121"/>
      <c r="H18" s="121"/>
      <c r="I18" s="121"/>
      <c r="J18" s="121"/>
      <c r="K18" s="121"/>
      <c r="L18" s="121"/>
      <c r="M18" s="121"/>
      <c r="N18" s="121"/>
      <c r="O18" s="121"/>
      <c r="P18" s="122"/>
      <c r="Q18" s="119">
        <v>0.1</v>
      </c>
      <c r="R18" s="120"/>
      <c r="S18" s="116"/>
      <c r="T18" s="121"/>
      <c r="U18" s="121"/>
      <c r="V18" s="121"/>
      <c r="W18" s="121"/>
      <c r="X18" s="121"/>
      <c r="Y18" s="121"/>
      <c r="Z18" s="121"/>
      <c r="AA18" s="121"/>
      <c r="AB18" s="122"/>
      <c r="AC18" s="224">
        <v>1</v>
      </c>
      <c r="AD18" s="156"/>
      <c r="AE18" s="156"/>
      <c r="AF18" s="225"/>
      <c r="AG18" s="223" t="s">
        <v>56</v>
      </c>
      <c r="AH18" s="223"/>
      <c r="AI18" s="61">
        <v>20000000</v>
      </c>
      <c r="AJ18" s="61"/>
      <c r="AK18" s="61"/>
      <c r="AL18" s="61"/>
      <c r="AM18" s="61"/>
      <c r="AN18" s="61"/>
      <c r="AO18" s="61"/>
      <c r="AP18" s="61"/>
      <c r="AQ18" s="63">
        <f>AC18*AI18</f>
        <v>20000000</v>
      </c>
      <c r="AR18" s="63"/>
      <c r="AS18" s="63"/>
      <c r="AT18" s="63"/>
      <c r="AU18" s="63"/>
      <c r="AV18" s="63"/>
      <c r="AW18" s="63"/>
      <c r="AX18" s="63"/>
      <c r="AY18" s="63"/>
      <c r="AZ18" s="63"/>
      <c r="BA18" s="1"/>
    </row>
    <row r="19" spans="1:53" ht="21.75" customHeight="1">
      <c r="A19" s="115"/>
      <c r="B19" s="115"/>
      <c r="C19" s="115"/>
      <c r="D19" s="115"/>
      <c r="E19" s="34"/>
      <c r="F19" s="116"/>
      <c r="G19" s="117"/>
      <c r="H19" s="117"/>
      <c r="I19" s="117"/>
      <c r="J19" s="117"/>
      <c r="K19" s="117"/>
      <c r="L19" s="117"/>
      <c r="M19" s="117"/>
      <c r="N19" s="117"/>
      <c r="O19" s="117"/>
      <c r="P19" s="118"/>
      <c r="Q19" s="119"/>
      <c r="R19" s="120"/>
      <c r="S19" s="116"/>
      <c r="T19" s="121"/>
      <c r="U19" s="121"/>
      <c r="V19" s="121"/>
      <c r="W19" s="121"/>
      <c r="X19" s="121"/>
      <c r="Y19" s="121"/>
      <c r="Z19" s="121"/>
      <c r="AA19" s="121"/>
      <c r="AB19" s="122"/>
      <c r="AC19" s="222"/>
      <c r="AD19" s="117"/>
      <c r="AE19" s="117"/>
      <c r="AF19" s="118"/>
      <c r="AG19" s="223"/>
      <c r="AH19" s="223"/>
      <c r="AI19" s="61"/>
      <c r="AJ19" s="61"/>
      <c r="AK19" s="61"/>
      <c r="AL19" s="61"/>
      <c r="AM19" s="61"/>
      <c r="AN19" s="61"/>
      <c r="AO19" s="61"/>
      <c r="AP19" s="61"/>
      <c r="AQ19" s="63">
        <f>AC19*AI19</f>
        <v>0</v>
      </c>
      <c r="AR19" s="63"/>
      <c r="AS19" s="63"/>
      <c r="AT19" s="63"/>
      <c r="AU19" s="63"/>
      <c r="AV19" s="63"/>
      <c r="AW19" s="63"/>
      <c r="AX19" s="63"/>
      <c r="AY19" s="63"/>
      <c r="AZ19" s="63"/>
      <c r="BA19" s="1"/>
    </row>
    <row r="20" spans="1:53" ht="21.75" customHeight="1">
      <c r="A20" s="115"/>
      <c r="B20" s="115"/>
      <c r="C20" s="115"/>
      <c r="D20" s="115"/>
      <c r="E20" s="34"/>
      <c r="F20" s="116"/>
      <c r="G20" s="117"/>
      <c r="H20" s="117"/>
      <c r="I20" s="117"/>
      <c r="J20" s="117"/>
      <c r="K20" s="117"/>
      <c r="L20" s="117"/>
      <c r="M20" s="117"/>
      <c r="N20" s="117"/>
      <c r="O20" s="117"/>
      <c r="P20" s="118"/>
      <c r="Q20" s="119"/>
      <c r="R20" s="120"/>
      <c r="S20" s="116"/>
      <c r="T20" s="121"/>
      <c r="U20" s="121"/>
      <c r="V20" s="121"/>
      <c r="W20" s="121"/>
      <c r="X20" s="121"/>
      <c r="Y20" s="121"/>
      <c r="Z20" s="121"/>
      <c r="AA20" s="121"/>
      <c r="AB20" s="122"/>
      <c r="AC20" s="222"/>
      <c r="AD20" s="117"/>
      <c r="AE20" s="117"/>
      <c r="AF20" s="118"/>
      <c r="AG20" s="223"/>
      <c r="AH20" s="223"/>
      <c r="AI20" s="61"/>
      <c r="AJ20" s="61"/>
      <c r="AK20" s="61"/>
      <c r="AL20" s="61"/>
      <c r="AM20" s="61"/>
      <c r="AN20" s="61"/>
      <c r="AO20" s="61"/>
      <c r="AP20" s="61"/>
      <c r="AQ20" s="63">
        <f>AC20*AI20</f>
        <v>0</v>
      </c>
      <c r="AR20" s="63"/>
      <c r="AS20" s="63"/>
      <c r="AT20" s="63"/>
      <c r="AU20" s="63"/>
      <c r="AV20" s="63"/>
      <c r="AW20" s="63"/>
      <c r="AX20" s="63"/>
      <c r="AY20" s="63"/>
      <c r="AZ20" s="63"/>
      <c r="BA20" s="1"/>
    </row>
    <row r="21" spans="1:53" ht="21.75" customHeight="1">
      <c r="A21" s="115"/>
      <c r="B21" s="115"/>
      <c r="C21" s="115"/>
      <c r="D21" s="115"/>
      <c r="E21" s="37"/>
      <c r="F21" s="116"/>
      <c r="G21" s="117"/>
      <c r="H21" s="117"/>
      <c r="I21" s="117"/>
      <c r="J21" s="117"/>
      <c r="K21" s="117"/>
      <c r="L21" s="117"/>
      <c r="M21" s="117"/>
      <c r="N21" s="117"/>
      <c r="O21" s="117"/>
      <c r="P21" s="118"/>
      <c r="Q21" s="119"/>
      <c r="R21" s="120"/>
      <c r="S21" s="116"/>
      <c r="T21" s="121"/>
      <c r="U21" s="121"/>
      <c r="V21" s="121"/>
      <c r="W21" s="121"/>
      <c r="X21" s="121"/>
      <c r="Y21" s="121"/>
      <c r="Z21" s="121"/>
      <c r="AA21" s="121"/>
      <c r="AB21" s="122"/>
      <c r="AC21" s="222"/>
      <c r="AD21" s="117"/>
      <c r="AE21" s="117"/>
      <c r="AF21" s="118"/>
      <c r="AG21" s="223"/>
      <c r="AH21" s="223"/>
      <c r="AI21" s="61"/>
      <c r="AJ21" s="61"/>
      <c r="AK21" s="61"/>
      <c r="AL21" s="61"/>
      <c r="AM21" s="61"/>
      <c r="AN21" s="61"/>
      <c r="AO21" s="61"/>
      <c r="AP21" s="61"/>
      <c r="AQ21" s="63">
        <f t="shared" ref="AQ21:AQ26" si="0">AC21*AI21</f>
        <v>0</v>
      </c>
      <c r="AR21" s="63"/>
      <c r="AS21" s="63"/>
      <c r="AT21" s="63"/>
      <c r="AU21" s="63"/>
      <c r="AV21" s="63"/>
      <c r="AW21" s="63"/>
      <c r="AX21" s="63"/>
      <c r="AY21" s="63"/>
      <c r="AZ21" s="63"/>
      <c r="BA21" s="1"/>
    </row>
    <row r="22" spans="1:53" ht="21.75" customHeight="1">
      <c r="A22" s="115"/>
      <c r="B22" s="115"/>
      <c r="C22" s="115"/>
      <c r="D22" s="115"/>
      <c r="E22" s="34"/>
      <c r="F22" s="116"/>
      <c r="G22" s="117"/>
      <c r="H22" s="117"/>
      <c r="I22" s="117"/>
      <c r="J22" s="117"/>
      <c r="K22" s="117"/>
      <c r="L22" s="117"/>
      <c r="M22" s="117"/>
      <c r="N22" s="117"/>
      <c r="O22" s="117"/>
      <c r="P22" s="118"/>
      <c r="Q22" s="119"/>
      <c r="R22" s="120"/>
      <c r="S22" s="116"/>
      <c r="T22" s="121"/>
      <c r="U22" s="121"/>
      <c r="V22" s="121"/>
      <c r="W22" s="121"/>
      <c r="X22" s="121"/>
      <c r="Y22" s="121"/>
      <c r="Z22" s="121"/>
      <c r="AA22" s="121"/>
      <c r="AB22" s="122"/>
      <c r="AC22" s="222"/>
      <c r="AD22" s="117"/>
      <c r="AE22" s="117"/>
      <c r="AF22" s="118"/>
      <c r="AG22" s="223"/>
      <c r="AH22" s="223"/>
      <c r="AI22" s="61"/>
      <c r="AJ22" s="61"/>
      <c r="AK22" s="61"/>
      <c r="AL22" s="61"/>
      <c r="AM22" s="61"/>
      <c r="AN22" s="61"/>
      <c r="AO22" s="61"/>
      <c r="AP22" s="61"/>
      <c r="AQ22" s="63">
        <f t="shared" si="0"/>
        <v>0</v>
      </c>
      <c r="AR22" s="63"/>
      <c r="AS22" s="63"/>
      <c r="AT22" s="63"/>
      <c r="AU22" s="63"/>
      <c r="AV22" s="63"/>
      <c r="AW22" s="63"/>
      <c r="AX22" s="63"/>
      <c r="AY22" s="63"/>
      <c r="AZ22" s="63"/>
      <c r="BA22" s="1"/>
    </row>
    <row r="23" spans="1:53" ht="21.75" customHeight="1">
      <c r="A23" s="136"/>
      <c r="B23" s="136"/>
      <c r="C23" s="136"/>
      <c r="D23" s="136"/>
      <c r="E23" s="42"/>
      <c r="F23" s="116"/>
      <c r="G23" s="117"/>
      <c r="H23" s="117"/>
      <c r="I23" s="117"/>
      <c r="J23" s="117"/>
      <c r="K23" s="117"/>
      <c r="L23" s="117"/>
      <c r="M23" s="117"/>
      <c r="N23" s="117"/>
      <c r="O23" s="117"/>
      <c r="P23" s="118"/>
      <c r="Q23" s="119"/>
      <c r="R23" s="120"/>
      <c r="S23" s="116"/>
      <c r="T23" s="121"/>
      <c r="U23" s="121"/>
      <c r="V23" s="121"/>
      <c r="W23" s="121"/>
      <c r="X23" s="121"/>
      <c r="Y23" s="121"/>
      <c r="Z23" s="121"/>
      <c r="AA23" s="121"/>
      <c r="AB23" s="122"/>
      <c r="AC23" s="222"/>
      <c r="AD23" s="117"/>
      <c r="AE23" s="117"/>
      <c r="AF23" s="118"/>
      <c r="AG23" s="223"/>
      <c r="AH23" s="223"/>
      <c r="AI23" s="61"/>
      <c r="AJ23" s="61"/>
      <c r="AK23" s="61"/>
      <c r="AL23" s="61"/>
      <c r="AM23" s="61"/>
      <c r="AN23" s="61"/>
      <c r="AO23" s="61"/>
      <c r="AP23" s="61"/>
      <c r="AQ23" s="63">
        <f t="shared" si="0"/>
        <v>0</v>
      </c>
      <c r="AR23" s="63"/>
      <c r="AS23" s="63"/>
      <c r="AT23" s="63"/>
      <c r="AU23" s="63"/>
      <c r="AV23" s="63"/>
      <c r="AW23" s="63"/>
      <c r="AX23" s="63"/>
      <c r="AY23" s="63"/>
      <c r="AZ23" s="63"/>
      <c r="BA23" s="1"/>
    </row>
    <row r="24" spans="1:53" ht="21.75" customHeight="1">
      <c r="A24" s="136"/>
      <c r="B24" s="136"/>
      <c r="C24" s="136"/>
      <c r="D24" s="136"/>
      <c r="E24" s="42"/>
      <c r="F24" s="116"/>
      <c r="G24" s="121"/>
      <c r="H24" s="121"/>
      <c r="I24" s="121"/>
      <c r="J24" s="121"/>
      <c r="K24" s="121"/>
      <c r="L24" s="121"/>
      <c r="M24" s="121"/>
      <c r="N24" s="121"/>
      <c r="O24" s="121"/>
      <c r="P24" s="122"/>
      <c r="Q24" s="119"/>
      <c r="R24" s="120"/>
      <c r="S24" s="116"/>
      <c r="T24" s="121"/>
      <c r="U24" s="121"/>
      <c r="V24" s="121"/>
      <c r="W24" s="121"/>
      <c r="X24" s="121"/>
      <c r="Y24" s="121"/>
      <c r="Z24" s="121"/>
      <c r="AA24" s="121"/>
      <c r="AB24" s="122"/>
      <c r="AC24" s="222"/>
      <c r="AD24" s="117"/>
      <c r="AE24" s="117"/>
      <c r="AF24" s="118"/>
      <c r="AG24" s="223"/>
      <c r="AH24" s="223"/>
      <c r="AI24" s="61"/>
      <c r="AJ24" s="61"/>
      <c r="AK24" s="61"/>
      <c r="AL24" s="61"/>
      <c r="AM24" s="61"/>
      <c r="AN24" s="61"/>
      <c r="AO24" s="61"/>
      <c r="AP24" s="61"/>
      <c r="AQ24" s="63">
        <f t="shared" si="0"/>
        <v>0</v>
      </c>
      <c r="AR24" s="63"/>
      <c r="AS24" s="63"/>
      <c r="AT24" s="63"/>
      <c r="AU24" s="63"/>
      <c r="AV24" s="63"/>
      <c r="AW24" s="63"/>
      <c r="AX24" s="63"/>
      <c r="AY24" s="63"/>
      <c r="AZ24" s="63"/>
      <c r="BA24" s="1"/>
    </row>
    <row r="25" spans="1:53" ht="21.75" customHeight="1">
      <c r="A25" s="136"/>
      <c r="B25" s="136"/>
      <c r="C25" s="136"/>
      <c r="D25" s="136"/>
      <c r="E25" s="42"/>
      <c r="F25" s="116"/>
      <c r="G25" s="117"/>
      <c r="H25" s="117"/>
      <c r="I25" s="117"/>
      <c r="J25" s="117"/>
      <c r="K25" s="117"/>
      <c r="L25" s="117"/>
      <c r="M25" s="117"/>
      <c r="N25" s="117"/>
      <c r="O25" s="117"/>
      <c r="P25" s="118"/>
      <c r="Q25" s="119"/>
      <c r="R25" s="120"/>
      <c r="S25" s="116"/>
      <c r="T25" s="121"/>
      <c r="U25" s="121"/>
      <c r="V25" s="121"/>
      <c r="W25" s="121"/>
      <c r="X25" s="121"/>
      <c r="Y25" s="121"/>
      <c r="Z25" s="121"/>
      <c r="AA25" s="121"/>
      <c r="AB25" s="122"/>
      <c r="AC25" s="222"/>
      <c r="AD25" s="117"/>
      <c r="AE25" s="117"/>
      <c r="AF25" s="118"/>
      <c r="AG25" s="137"/>
      <c r="AH25" s="137"/>
      <c r="AI25" s="61"/>
      <c r="AJ25" s="61"/>
      <c r="AK25" s="61"/>
      <c r="AL25" s="61"/>
      <c r="AM25" s="61"/>
      <c r="AN25" s="61"/>
      <c r="AO25" s="61"/>
      <c r="AP25" s="61"/>
      <c r="AQ25" s="63">
        <f t="shared" si="0"/>
        <v>0</v>
      </c>
      <c r="AR25" s="63"/>
      <c r="AS25" s="63"/>
      <c r="AT25" s="63"/>
      <c r="AU25" s="63"/>
      <c r="AV25" s="63"/>
      <c r="AW25" s="63"/>
      <c r="AX25" s="63"/>
      <c r="AY25" s="63"/>
      <c r="AZ25" s="63"/>
      <c r="BA25" s="1"/>
    </row>
    <row r="26" spans="1:53" ht="21.75" customHeight="1">
      <c r="A26" s="115"/>
      <c r="B26" s="115"/>
      <c r="C26" s="115"/>
      <c r="D26" s="115"/>
      <c r="E26" s="36"/>
      <c r="F26" s="116"/>
      <c r="G26" s="117"/>
      <c r="H26" s="117"/>
      <c r="I26" s="117"/>
      <c r="J26" s="117"/>
      <c r="K26" s="117"/>
      <c r="L26" s="117"/>
      <c r="M26" s="117"/>
      <c r="N26" s="117"/>
      <c r="O26" s="117"/>
      <c r="P26" s="118"/>
      <c r="Q26" s="119"/>
      <c r="R26" s="120"/>
      <c r="S26" s="116"/>
      <c r="T26" s="121"/>
      <c r="U26" s="121"/>
      <c r="V26" s="121"/>
      <c r="W26" s="121"/>
      <c r="X26" s="121"/>
      <c r="Y26" s="121"/>
      <c r="Z26" s="121"/>
      <c r="AA26" s="121"/>
      <c r="AB26" s="122"/>
      <c r="AC26" s="222"/>
      <c r="AD26" s="117"/>
      <c r="AE26" s="117"/>
      <c r="AF26" s="118"/>
      <c r="AG26" s="137"/>
      <c r="AH26" s="137"/>
      <c r="AI26" s="61"/>
      <c r="AJ26" s="61"/>
      <c r="AK26" s="61"/>
      <c r="AL26" s="61"/>
      <c r="AM26" s="61"/>
      <c r="AN26" s="61"/>
      <c r="AO26" s="61"/>
      <c r="AP26" s="61"/>
      <c r="AQ26" s="63">
        <f t="shared" si="0"/>
        <v>0</v>
      </c>
      <c r="AR26" s="63"/>
      <c r="AS26" s="63"/>
      <c r="AT26" s="63"/>
      <c r="AU26" s="63"/>
      <c r="AV26" s="63"/>
      <c r="AW26" s="63"/>
      <c r="AX26" s="63"/>
      <c r="AY26" s="63"/>
      <c r="AZ26" s="63"/>
      <c r="BA26" s="1"/>
    </row>
    <row r="27" spans="1:53" ht="21.75" customHeight="1">
      <c r="A27" s="138"/>
      <c r="B27" s="138"/>
      <c r="C27" s="138"/>
      <c r="D27" s="138"/>
      <c r="E27" s="139" t="s">
        <v>17</v>
      </c>
      <c r="F27" s="89"/>
      <c r="G27" s="89"/>
      <c r="H27" s="89"/>
      <c r="I27" s="90"/>
      <c r="J27" s="140">
        <f>SUMIF(Q18:Q26,"=10%",AQ18:AQ26)</f>
        <v>20000000</v>
      </c>
      <c r="K27" s="141"/>
      <c r="L27" s="141"/>
      <c r="M27" s="141"/>
      <c r="N27" s="141"/>
      <c r="O27" s="141"/>
      <c r="P27" s="142"/>
      <c r="Q27" s="88">
        <v>0.1</v>
      </c>
      <c r="R27" s="89"/>
      <c r="S27" s="89" t="s">
        <v>18</v>
      </c>
      <c r="T27" s="89"/>
      <c r="U27" s="89"/>
      <c r="V27" s="90"/>
      <c r="W27" s="144" t="s">
        <v>66</v>
      </c>
      <c r="X27" s="100"/>
      <c r="Y27" s="145"/>
      <c r="Z27" s="65">
        <f>J27*Q27</f>
        <v>2000000</v>
      </c>
      <c r="AA27" s="66"/>
      <c r="AB27" s="66"/>
      <c r="AC27" s="66"/>
      <c r="AD27" s="66"/>
      <c r="AE27" s="66"/>
      <c r="AF27" s="67"/>
      <c r="AG27" s="88" t="s">
        <v>19</v>
      </c>
      <c r="AH27" s="89"/>
      <c r="AI27" s="89"/>
      <c r="AJ27" s="89"/>
      <c r="AK27" s="89"/>
      <c r="AL27" s="89"/>
      <c r="AM27" s="89"/>
      <c r="AN27" s="89"/>
      <c r="AO27" s="89"/>
      <c r="AP27" s="90"/>
      <c r="AQ27" s="143">
        <f>J27+Z27</f>
        <v>22000000</v>
      </c>
      <c r="AR27" s="143"/>
      <c r="AS27" s="143"/>
      <c r="AT27" s="143"/>
      <c r="AU27" s="143"/>
      <c r="AV27" s="143"/>
      <c r="AW27" s="143"/>
      <c r="AX27" s="143"/>
      <c r="AY27" s="143"/>
      <c r="AZ27" s="143"/>
      <c r="BA27" s="1"/>
    </row>
    <row r="28" spans="1:53" ht="21.75" customHeight="1">
      <c r="A28" s="115"/>
      <c r="B28" s="115"/>
      <c r="C28" s="115"/>
      <c r="D28" s="115"/>
      <c r="E28" s="139" t="s">
        <v>20</v>
      </c>
      <c r="F28" s="89"/>
      <c r="G28" s="89"/>
      <c r="H28" s="89"/>
      <c r="I28" s="90"/>
      <c r="J28" s="140">
        <f>SUMIF(Q18:Q26,"=8%",AQ18:AQ26)</f>
        <v>0</v>
      </c>
      <c r="K28" s="141"/>
      <c r="L28" s="141"/>
      <c r="M28" s="141"/>
      <c r="N28" s="141"/>
      <c r="O28" s="141"/>
      <c r="P28" s="142"/>
      <c r="Q28" s="88">
        <v>0.08</v>
      </c>
      <c r="R28" s="89"/>
      <c r="S28" s="89" t="s">
        <v>18</v>
      </c>
      <c r="T28" s="89"/>
      <c r="U28" s="89"/>
      <c r="V28" s="90"/>
      <c r="W28" s="99" t="s">
        <v>66</v>
      </c>
      <c r="X28" s="100"/>
      <c r="Y28" s="145"/>
      <c r="Z28" s="65">
        <f>IF(W28="","",VLOOKUP(W28,このシート削除厳禁!A7:'このシート削除厳禁'!B9,2,0))</f>
        <v>0</v>
      </c>
      <c r="AA28" s="66"/>
      <c r="AB28" s="66"/>
      <c r="AC28" s="66"/>
      <c r="AD28" s="66"/>
      <c r="AE28" s="66"/>
      <c r="AF28" s="67"/>
      <c r="AG28" s="88" t="s">
        <v>21</v>
      </c>
      <c r="AH28" s="89"/>
      <c r="AI28" s="89"/>
      <c r="AJ28" s="89"/>
      <c r="AK28" s="89"/>
      <c r="AL28" s="89"/>
      <c r="AM28" s="89"/>
      <c r="AN28" s="89"/>
      <c r="AO28" s="89"/>
      <c r="AP28" s="90"/>
      <c r="AQ28" s="143">
        <f>J28+Z28</f>
        <v>0</v>
      </c>
      <c r="AR28" s="143"/>
      <c r="AS28" s="143"/>
      <c r="AT28" s="143"/>
      <c r="AU28" s="143"/>
      <c r="AV28" s="143"/>
      <c r="AW28" s="143"/>
      <c r="AX28" s="143"/>
      <c r="AY28" s="143"/>
      <c r="AZ28" s="143"/>
      <c r="BA28" s="1"/>
    </row>
    <row r="29" spans="1:53" ht="21.75" customHeight="1">
      <c r="A29" s="136"/>
      <c r="B29" s="136"/>
      <c r="C29" s="136"/>
      <c r="D29" s="136"/>
      <c r="E29" s="160" t="s">
        <v>38</v>
      </c>
      <c r="F29" s="71"/>
      <c r="G29" s="71"/>
      <c r="H29" s="71"/>
      <c r="I29" s="161"/>
      <c r="J29" s="140">
        <f>SUMIF(Q18:Q28,"=対象外",AQ18:AQ28)</f>
        <v>0</v>
      </c>
      <c r="K29" s="141"/>
      <c r="L29" s="141"/>
      <c r="M29" s="141"/>
      <c r="N29" s="141"/>
      <c r="O29" s="141"/>
      <c r="P29" s="142"/>
      <c r="Q29" s="162"/>
      <c r="R29" s="163"/>
      <c r="S29" s="163"/>
      <c r="T29" s="163"/>
      <c r="U29" s="163"/>
      <c r="V29" s="163"/>
      <c r="W29" s="163"/>
      <c r="X29" s="163"/>
      <c r="Y29" s="163"/>
      <c r="Z29" s="163"/>
      <c r="AA29" s="163"/>
      <c r="AB29" s="163"/>
      <c r="AC29" s="163"/>
      <c r="AD29" s="163"/>
      <c r="AE29" s="163"/>
      <c r="AF29" s="164"/>
      <c r="AG29" s="160" t="s">
        <v>22</v>
      </c>
      <c r="AH29" s="71"/>
      <c r="AI29" s="71"/>
      <c r="AJ29" s="71"/>
      <c r="AK29" s="71"/>
      <c r="AL29" s="71"/>
      <c r="AM29" s="71"/>
      <c r="AN29" s="71"/>
      <c r="AO29" s="71"/>
      <c r="AP29" s="161"/>
      <c r="AQ29" s="146">
        <f>J27+Z27+J28+Z28+J29</f>
        <v>22000000</v>
      </c>
      <c r="AR29" s="146"/>
      <c r="AS29" s="146"/>
      <c r="AT29" s="146"/>
      <c r="AU29" s="146"/>
      <c r="AV29" s="146"/>
      <c r="AW29" s="146"/>
      <c r="AX29" s="146"/>
      <c r="AY29" s="146"/>
      <c r="AZ29" s="146"/>
      <c r="BA29" s="1"/>
    </row>
    <row r="30" spans="1:53" ht="21" customHeight="1">
      <c r="A30" s="147" t="s">
        <v>23</v>
      </c>
      <c r="B30" s="148"/>
      <c r="C30" s="148"/>
      <c r="D30" s="148"/>
      <c r="E30" s="152" t="s">
        <v>24</v>
      </c>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4"/>
      <c r="BA30" s="1"/>
    </row>
    <row r="31" spans="1:53" ht="21" customHeight="1">
      <c r="A31" s="149"/>
      <c r="B31" s="133"/>
      <c r="C31" s="133"/>
      <c r="D31" s="133"/>
      <c r="E31" s="155"/>
      <c r="F31" s="156"/>
      <c r="G31" s="156"/>
      <c r="H31" s="156"/>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6"/>
      <c r="AV31" s="156"/>
      <c r="AW31" s="156"/>
      <c r="AX31" s="156"/>
      <c r="AY31" s="156"/>
      <c r="AZ31" s="157"/>
      <c r="BA31" s="1"/>
    </row>
    <row r="32" spans="1:53" ht="21" customHeight="1">
      <c r="A32" s="150"/>
      <c r="B32" s="151"/>
      <c r="C32" s="151"/>
      <c r="D32" s="151"/>
      <c r="E32" s="158"/>
      <c r="F32" s="86"/>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159"/>
      <c r="BA32" s="1"/>
    </row>
    <row r="33" spans="1:52">
      <c r="AQ33" s="64" t="s">
        <v>77</v>
      </c>
      <c r="AR33" s="64"/>
      <c r="AS33" s="64"/>
      <c r="AT33" s="64"/>
      <c r="AU33" s="64"/>
      <c r="AV33" s="64"/>
      <c r="AW33" s="64"/>
      <c r="AX33" s="64"/>
      <c r="AY33" s="64"/>
      <c r="AZ33" s="64"/>
    </row>
    <row r="34" spans="1:52" ht="21" customHeight="1">
      <c r="A34" s="40" t="s">
        <v>68</v>
      </c>
      <c r="B34" s="1"/>
      <c r="C34" s="1"/>
      <c r="D34" s="1"/>
      <c r="E34" s="1"/>
      <c r="F34" s="1"/>
      <c r="G34" s="1"/>
      <c r="H34" s="1"/>
      <c r="I34" s="1"/>
      <c r="J34" s="1"/>
      <c r="K34" s="1"/>
      <c r="L34" s="1"/>
      <c r="M34" s="1"/>
      <c r="N34" s="1"/>
      <c r="O34" s="1"/>
      <c r="P34" s="2"/>
      <c r="Q34" s="3"/>
      <c r="R34" s="3"/>
      <c r="S34" s="3"/>
      <c r="T34" s="76" t="s">
        <v>27</v>
      </c>
      <c r="U34" s="76"/>
      <c r="V34" s="76"/>
      <c r="W34" s="76"/>
      <c r="X34" s="76"/>
      <c r="Y34" s="76"/>
      <c r="Z34" s="76"/>
      <c r="AA34" s="76"/>
      <c r="AB34" s="76"/>
      <c r="AC34" s="76"/>
      <c r="AD34" s="76"/>
      <c r="AE34" s="76"/>
      <c r="AF34" s="76"/>
      <c r="AG34" s="76"/>
      <c r="AH34" s="1"/>
      <c r="AI34" s="1"/>
      <c r="AJ34" s="1"/>
      <c r="AK34" s="1"/>
      <c r="AL34" s="1"/>
      <c r="AM34" s="1"/>
      <c r="AN34" s="1"/>
      <c r="AO34" s="1"/>
      <c r="AP34" s="1"/>
      <c r="AQ34" s="187" t="s">
        <v>172</v>
      </c>
      <c r="AR34" s="187"/>
      <c r="AS34" s="187"/>
      <c r="AT34" s="187"/>
      <c r="AU34" s="227">
        <v>45230</v>
      </c>
      <c r="AV34" s="180"/>
      <c r="AW34" s="180"/>
      <c r="AX34" s="180"/>
      <c r="AY34" s="180"/>
      <c r="AZ34" s="180"/>
    </row>
    <row r="35" spans="1:52" ht="21" customHeight="1" thickBot="1">
      <c r="A35" s="1"/>
      <c r="B35" s="1"/>
      <c r="C35" s="1"/>
      <c r="D35" s="1"/>
      <c r="E35" s="1"/>
      <c r="F35" s="1"/>
      <c r="G35" s="1"/>
      <c r="H35" s="1"/>
      <c r="I35" s="1"/>
      <c r="J35" s="1"/>
      <c r="K35" s="1"/>
      <c r="L35" s="1"/>
      <c r="M35" s="1"/>
      <c r="N35" s="1"/>
      <c r="O35" s="1"/>
      <c r="P35" s="1"/>
      <c r="Q35" s="1"/>
      <c r="R35" s="1"/>
      <c r="S35" s="1"/>
      <c r="T35" s="77"/>
      <c r="U35" s="77"/>
      <c r="V35" s="77"/>
      <c r="W35" s="77"/>
      <c r="X35" s="77"/>
      <c r="Y35" s="77"/>
      <c r="Z35" s="77"/>
      <c r="AA35" s="77"/>
      <c r="AB35" s="77"/>
      <c r="AC35" s="77"/>
      <c r="AD35" s="77"/>
      <c r="AE35" s="77"/>
      <c r="AF35" s="77"/>
      <c r="AG35" s="77"/>
      <c r="AH35" s="1"/>
      <c r="AI35" s="1"/>
      <c r="AJ35" s="1"/>
      <c r="AK35" s="1"/>
      <c r="AL35" s="1"/>
      <c r="AM35" s="1"/>
      <c r="AN35" s="1"/>
      <c r="AO35" s="1"/>
      <c r="AP35" s="1"/>
      <c r="AQ35" s="1"/>
      <c r="AR35" s="1"/>
      <c r="AS35" s="1"/>
      <c r="AT35" s="1"/>
      <c r="AU35" s="1"/>
      <c r="AV35" s="1"/>
      <c r="AW35" s="1"/>
      <c r="AX35" s="1"/>
      <c r="AY35" s="1"/>
      <c r="AZ35" s="1"/>
    </row>
    <row r="36" spans="1:52" ht="21" customHeight="1" thickTop="1">
      <c r="A36" s="1"/>
      <c r="B36" s="1"/>
      <c r="C36" s="1"/>
      <c r="D36" s="1"/>
      <c r="E36" s="1"/>
      <c r="F36" s="1"/>
      <c r="G36" s="1"/>
      <c r="H36" s="1"/>
      <c r="I36" s="1"/>
      <c r="J36" s="1"/>
      <c r="K36" s="1"/>
      <c r="L36" s="1"/>
      <c r="M36" s="1"/>
      <c r="N36" s="1"/>
      <c r="O36" s="1"/>
      <c r="P36" s="1"/>
      <c r="Q36" s="1"/>
      <c r="R36" s="1"/>
      <c r="S36" s="1"/>
      <c r="T36" s="4"/>
      <c r="U36" s="4"/>
      <c r="V36" s="4"/>
      <c r="W36" s="4"/>
      <c r="X36" s="4"/>
      <c r="Y36" s="4"/>
      <c r="Z36" s="4"/>
      <c r="AA36" s="4"/>
      <c r="AB36" s="4"/>
      <c r="AC36" s="4"/>
      <c r="AD36" s="4"/>
      <c r="AE36" s="4"/>
      <c r="AF36" s="4"/>
      <c r="AG36" s="4"/>
      <c r="AH36" s="1"/>
      <c r="AI36" s="1"/>
      <c r="AJ36" s="1"/>
      <c r="AK36" s="1" t="s">
        <v>2</v>
      </c>
      <c r="AL36" s="101" t="s">
        <v>53</v>
      </c>
      <c r="AM36" s="101"/>
      <c r="AN36" s="101"/>
      <c r="AO36" s="101"/>
      <c r="AP36" s="1"/>
      <c r="AQ36" s="1"/>
      <c r="AR36" s="1"/>
      <c r="AS36" s="112" t="s">
        <v>35</v>
      </c>
      <c r="AT36" s="112"/>
      <c r="AU36" s="112"/>
      <c r="AV36" s="112"/>
      <c r="AW36" s="114" t="s">
        <v>72</v>
      </c>
      <c r="AX36" s="114"/>
      <c r="AY36" s="114"/>
      <c r="AZ36" s="114"/>
    </row>
    <row r="37" spans="1:52" ht="21" customHeight="1">
      <c r="A37" s="78" t="s">
        <v>3</v>
      </c>
      <c r="B37" s="78"/>
      <c r="C37" s="78"/>
      <c r="D37" s="78"/>
      <c r="E37" s="78"/>
      <c r="F37" s="78"/>
      <c r="G37" s="78"/>
      <c r="H37" s="78"/>
      <c r="I37" s="78"/>
      <c r="J37" s="78"/>
      <c r="K37" s="78"/>
      <c r="L37" s="78"/>
      <c r="M37" s="78"/>
      <c r="N37" s="78"/>
      <c r="O37" s="78"/>
      <c r="P37" s="78"/>
      <c r="Q37" s="78"/>
      <c r="R37" s="78"/>
      <c r="S37" s="78"/>
      <c r="T37" s="78"/>
      <c r="U37" s="79" t="s">
        <v>4</v>
      </c>
      <c r="V37" s="79"/>
      <c r="W37" s="1"/>
      <c r="X37" s="1"/>
      <c r="Y37" s="1"/>
      <c r="Z37" s="1"/>
      <c r="AA37" s="1"/>
      <c r="AB37" s="1"/>
      <c r="AC37" s="1"/>
      <c r="AD37" s="1"/>
      <c r="AE37" s="1"/>
      <c r="AF37" s="1"/>
      <c r="AG37" s="1"/>
      <c r="AH37" s="1"/>
      <c r="AI37" s="80" t="s">
        <v>5</v>
      </c>
      <c r="AJ37" s="81"/>
      <c r="AK37" s="81" t="s">
        <v>62</v>
      </c>
      <c r="AL37" s="81"/>
      <c r="AM37" s="81"/>
      <c r="AN37" s="81"/>
      <c r="AO37" s="81"/>
      <c r="AP37" s="81"/>
      <c r="AQ37" s="81"/>
      <c r="AR37" s="81"/>
      <c r="AS37" s="81"/>
      <c r="AT37" s="81"/>
      <c r="AU37" s="81"/>
      <c r="AV37" s="81"/>
      <c r="AW37" s="81"/>
      <c r="AX37" s="81"/>
      <c r="AY37" s="81"/>
      <c r="AZ37" s="81"/>
    </row>
    <row r="38" spans="1:52" ht="21" customHeight="1">
      <c r="A38" s="175" t="s">
        <v>78</v>
      </c>
      <c r="B38" s="175"/>
      <c r="C38" s="175"/>
      <c r="D38" s="175"/>
      <c r="E38" s="175"/>
      <c r="F38" s="175"/>
      <c r="G38" s="175"/>
      <c r="H38" s="175"/>
      <c r="I38" s="175"/>
      <c r="J38" s="51"/>
      <c r="K38" s="51"/>
      <c r="L38" s="51"/>
      <c r="M38" s="51"/>
      <c r="N38" s="51"/>
      <c r="O38" s="51"/>
      <c r="P38" s="51"/>
      <c r="Q38" s="51"/>
      <c r="R38" s="51"/>
      <c r="S38" s="51"/>
      <c r="T38" s="51"/>
      <c r="U38" s="50"/>
      <c r="V38" s="50"/>
      <c r="W38" s="1"/>
      <c r="X38" s="1"/>
      <c r="Y38" s="1"/>
      <c r="Z38" s="1"/>
      <c r="AA38" s="1"/>
      <c r="AB38" s="1"/>
      <c r="AC38" s="1"/>
      <c r="AD38" s="1"/>
      <c r="AE38" s="1"/>
      <c r="AF38" s="1"/>
      <c r="AG38" s="1"/>
      <c r="AH38" s="1"/>
      <c r="AI38" s="5"/>
      <c r="AJ38" s="6"/>
      <c r="AK38" s="81"/>
      <c r="AL38" s="81"/>
      <c r="AM38" s="81"/>
      <c r="AN38" s="81"/>
      <c r="AO38" s="81"/>
      <c r="AP38" s="81"/>
      <c r="AQ38" s="81"/>
      <c r="AR38" s="81"/>
      <c r="AS38" s="81"/>
      <c r="AT38" s="81"/>
      <c r="AU38" s="81"/>
      <c r="AV38" s="81"/>
      <c r="AW38" s="81"/>
      <c r="AX38" s="81"/>
      <c r="AY38" s="81"/>
      <c r="AZ38" s="81"/>
    </row>
    <row r="39" spans="1:52" ht="21" customHeight="1">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5"/>
      <c r="AD39" s="5"/>
      <c r="AE39" s="5"/>
      <c r="AF39" s="5"/>
      <c r="AG39" s="5"/>
      <c r="AH39" s="5"/>
      <c r="AI39" s="81" t="s">
        <v>7</v>
      </c>
      <c r="AJ39" s="81"/>
      <c r="AK39" s="105" t="s">
        <v>61</v>
      </c>
      <c r="AL39" s="105"/>
      <c r="AM39" s="105"/>
      <c r="AN39" s="105"/>
      <c r="AO39" s="105"/>
      <c r="AP39" s="105"/>
      <c r="AQ39" s="105"/>
      <c r="AR39" s="105"/>
      <c r="AS39" s="105"/>
      <c r="AT39" s="105"/>
      <c r="AU39" s="105"/>
      <c r="AV39" s="105"/>
      <c r="AW39" s="105"/>
      <c r="AX39" s="105"/>
      <c r="AY39" s="105"/>
      <c r="AZ39" s="105"/>
    </row>
    <row r="40" spans="1:52" ht="21" customHeight="1">
      <c r="A40" s="1" t="s">
        <v>54</v>
      </c>
      <c r="B40" s="1"/>
      <c r="C40" s="1"/>
      <c r="D40" s="1"/>
      <c r="E40" s="1"/>
      <c r="F40" s="1"/>
      <c r="G40" s="1"/>
      <c r="H40" s="1"/>
      <c r="I40" s="1"/>
      <c r="J40" s="1"/>
      <c r="K40" s="1"/>
      <c r="L40" s="1"/>
      <c r="M40" s="1"/>
      <c r="N40" s="1"/>
      <c r="O40" s="1"/>
      <c r="P40" s="1"/>
      <c r="Q40" s="1"/>
      <c r="R40" s="1"/>
      <c r="S40" s="1"/>
      <c r="T40" s="1"/>
      <c r="U40" s="1"/>
      <c r="V40" s="1"/>
      <c r="W40" s="1"/>
      <c r="X40" s="1" t="s">
        <v>37</v>
      </c>
      <c r="Y40" s="1"/>
      <c r="Z40" s="1"/>
      <c r="AA40" s="1"/>
      <c r="AB40" s="1"/>
      <c r="AC40" s="7"/>
      <c r="AD40" s="7"/>
      <c r="AE40" s="7"/>
      <c r="AF40" s="7"/>
      <c r="AG40" s="7"/>
      <c r="AH40" s="7"/>
      <c r="AI40" s="6"/>
      <c r="AJ40" s="6"/>
      <c r="AK40" s="226"/>
      <c r="AL40" s="226"/>
      <c r="AM40" s="226"/>
      <c r="AN40" s="226"/>
      <c r="AO40" s="226"/>
      <c r="AP40" s="226"/>
      <c r="AQ40" s="226"/>
      <c r="AR40" s="226"/>
      <c r="AS40" s="226"/>
      <c r="AT40" s="226"/>
      <c r="AU40" s="226"/>
      <c r="AV40" s="226"/>
      <c r="AW40" s="226"/>
      <c r="AX40" s="226"/>
      <c r="AY40" s="226"/>
      <c r="AZ40" s="226"/>
    </row>
    <row r="41" spans="1:52" ht="21" customHeight="1">
      <c r="A41" s="134" t="s">
        <v>57</v>
      </c>
      <c r="B41" s="135"/>
      <c r="C41" s="135"/>
      <c r="D41" s="135"/>
      <c r="E41" s="135"/>
      <c r="F41" s="135"/>
      <c r="G41" s="135"/>
      <c r="H41" s="135"/>
      <c r="I41" s="135"/>
      <c r="J41" s="135"/>
      <c r="K41" s="135"/>
      <c r="L41" s="135"/>
      <c r="M41" s="135"/>
      <c r="N41" s="135"/>
      <c r="O41" s="135"/>
      <c r="P41" s="135"/>
      <c r="Q41" s="135"/>
      <c r="R41" s="135"/>
      <c r="S41" s="135"/>
      <c r="T41" s="135"/>
      <c r="U41" s="135"/>
      <c r="V41" s="135"/>
      <c r="W41" s="1"/>
      <c r="X41" s="123">
        <v>5001</v>
      </c>
      <c r="Y41" s="123"/>
      <c r="Z41" s="123"/>
      <c r="AA41" s="123"/>
      <c r="AB41" s="123"/>
      <c r="AC41" s="123"/>
      <c r="AD41" s="123"/>
      <c r="AE41" s="123"/>
      <c r="AK41" s="102" t="s">
        <v>63</v>
      </c>
      <c r="AL41" s="103"/>
      <c r="AM41" s="103"/>
      <c r="AN41" s="103"/>
      <c r="AO41" s="103"/>
      <c r="AP41" s="103"/>
      <c r="AQ41" s="103"/>
      <c r="AR41" s="103"/>
      <c r="AS41" s="102" t="s">
        <v>64</v>
      </c>
      <c r="AT41" s="103"/>
      <c r="AU41" s="103"/>
      <c r="AV41" s="103"/>
      <c r="AW41" s="103"/>
      <c r="AX41" s="103"/>
      <c r="AY41" s="103"/>
      <c r="AZ41" s="103"/>
    </row>
    <row r="42" spans="1:52" ht="21" customHeight="1">
      <c r="A42" s="9"/>
      <c r="B42" s="10"/>
      <c r="C42" s="10"/>
      <c r="D42" s="10"/>
      <c r="E42" s="10"/>
      <c r="F42" s="10"/>
      <c r="G42" s="10"/>
      <c r="H42" s="10"/>
      <c r="I42" s="10"/>
      <c r="J42" s="10"/>
      <c r="K42" s="10"/>
      <c r="L42" s="10"/>
      <c r="M42" s="10"/>
      <c r="N42" s="10"/>
      <c r="O42" s="10"/>
      <c r="P42" s="10"/>
      <c r="Q42" s="10"/>
      <c r="R42" s="10"/>
      <c r="S42" s="10"/>
      <c r="T42" s="10"/>
      <c r="U42" s="10"/>
      <c r="V42" s="10"/>
      <c r="W42" s="1"/>
      <c r="X42" s="1"/>
      <c r="Y42" s="1"/>
      <c r="Z42" s="1"/>
      <c r="AA42" s="1"/>
      <c r="AB42" s="1"/>
      <c r="AC42" s="8"/>
      <c r="AD42" s="8"/>
      <c r="AK42" s="113" t="s">
        <v>8</v>
      </c>
      <c r="AL42" s="113"/>
      <c r="AM42" s="113"/>
      <c r="AN42" s="113"/>
      <c r="AO42" s="113"/>
      <c r="AP42" s="113"/>
      <c r="AQ42" s="104" t="s">
        <v>65</v>
      </c>
      <c r="AR42" s="104"/>
      <c r="AS42" s="104"/>
      <c r="AT42" s="104"/>
      <c r="AU42" s="104"/>
      <c r="AV42" s="104"/>
      <c r="AW42" s="104"/>
      <c r="AX42" s="104"/>
      <c r="AY42" s="104"/>
      <c r="AZ42" s="104"/>
    </row>
    <row r="43" spans="1:52" ht="4.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ht="17.25">
      <c r="A44" s="1"/>
      <c r="B44" s="1"/>
      <c r="C44" s="1"/>
      <c r="D44" s="1"/>
      <c r="E44" s="1"/>
      <c r="F44" s="1"/>
      <c r="G44" s="1"/>
      <c r="H44" s="1"/>
      <c r="I44" s="1"/>
      <c r="J44" s="1"/>
      <c r="K44" s="1"/>
      <c r="L44" s="1"/>
      <c r="M44" s="1"/>
      <c r="N44" s="1"/>
      <c r="O44" s="1"/>
      <c r="P44" s="1"/>
      <c r="Q44" s="1"/>
      <c r="R44" s="1"/>
      <c r="S44" s="1"/>
      <c r="T44" s="1"/>
      <c r="U44" s="1"/>
      <c r="V44" s="1"/>
      <c r="W44" s="1"/>
      <c r="X44" s="1"/>
      <c r="Y44" s="1"/>
      <c r="Z44" s="1"/>
      <c r="AA44" s="11"/>
      <c r="AB44" s="11"/>
      <c r="AK44" s="11"/>
      <c r="AL44" s="11"/>
      <c r="AM44" s="11"/>
      <c r="AN44" s="11"/>
      <c r="AO44" s="30"/>
      <c r="AP44" s="30"/>
      <c r="AQ44" s="30"/>
      <c r="AR44" s="30"/>
      <c r="AS44" s="11"/>
      <c r="AT44" s="11"/>
      <c r="AU44" s="11"/>
      <c r="AV44" s="11"/>
      <c r="AW44" s="30"/>
      <c r="AX44" s="30"/>
      <c r="AY44" s="30"/>
      <c r="AZ44" s="30"/>
    </row>
    <row r="45" spans="1:52" ht="13.5" customHeight="1">
      <c r="A45" s="106" t="s">
        <v>9</v>
      </c>
      <c r="B45" s="107"/>
      <c r="C45" s="107"/>
      <c r="D45" s="107"/>
      <c r="E45" s="107"/>
      <c r="F45" s="107"/>
      <c r="G45" s="127">
        <f>AQ61</f>
        <v>151026.20000000001</v>
      </c>
      <c r="H45" s="127"/>
      <c r="I45" s="127"/>
      <c r="J45" s="127"/>
      <c r="K45" s="127"/>
      <c r="L45" s="127"/>
      <c r="M45" s="127"/>
      <c r="N45" s="127"/>
      <c r="O45" s="127"/>
      <c r="P45" s="127"/>
      <c r="Q45" s="127"/>
      <c r="R45" s="127"/>
      <c r="S45" s="127"/>
      <c r="T45" s="127"/>
      <c r="U45" s="127"/>
      <c r="V45" s="127"/>
      <c r="W45" s="127"/>
      <c r="X45" s="128"/>
      <c r="Y45" s="11"/>
      <c r="Z45" s="11"/>
      <c r="AA45" s="11"/>
      <c r="AB45" s="11"/>
      <c r="AC45" s="9"/>
      <c r="AD45" s="9"/>
      <c r="AE45" s="9"/>
      <c r="AF45" s="9"/>
      <c r="AG45" s="9"/>
      <c r="AH45" s="9"/>
      <c r="AI45" s="9"/>
      <c r="AJ45" s="9"/>
      <c r="AK45" s="11"/>
      <c r="AL45" s="11"/>
      <c r="AM45" s="11"/>
      <c r="AN45" s="11"/>
      <c r="AO45" s="9"/>
      <c r="AP45" s="9"/>
      <c r="AQ45" s="9"/>
      <c r="AR45" s="9"/>
      <c r="AS45" s="9"/>
      <c r="AT45" s="9"/>
      <c r="AU45" s="9"/>
      <c r="AV45" s="9"/>
      <c r="AW45" s="9"/>
      <c r="AX45" s="9"/>
      <c r="AY45" s="9"/>
      <c r="AZ45" s="9"/>
    </row>
    <row r="46" spans="1:52" ht="13.5" customHeight="1">
      <c r="A46" s="108"/>
      <c r="B46" s="109"/>
      <c r="C46" s="109"/>
      <c r="D46" s="109"/>
      <c r="E46" s="109"/>
      <c r="F46" s="109"/>
      <c r="G46" s="129"/>
      <c r="H46" s="129"/>
      <c r="I46" s="129"/>
      <c r="J46" s="129"/>
      <c r="K46" s="129"/>
      <c r="L46" s="129"/>
      <c r="M46" s="129"/>
      <c r="N46" s="129"/>
      <c r="O46" s="129"/>
      <c r="P46" s="129"/>
      <c r="Q46" s="129"/>
      <c r="R46" s="129"/>
      <c r="S46" s="129"/>
      <c r="T46" s="129"/>
      <c r="U46" s="129"/>
      <c r="V46" s="129"/>
      <c r="W46" s="129"/>
      <c r="X46" s="130"/>
      <c r="Y46" s="11"/>
      <c r="Z46" s="11"/>
      <c r="AA46" s="11"/>
      <c r="AB46" s="11"/>
      <c r="AC46" s="9"/>
      <c r="AD46" s="9"/>
      <c r="AE46" s="9"/>
      <c r="AF46" s="9"/>
      <c r="AG46" s="9"/>
      <c r="AH46" s="9"/>
      <c r="AI46" s="9"/>
      <c r="AJ46" s="9"/>
      <c r="AK46" s="11"/>
      <c r="AL46" s="11"/>
      <c r="AM46" s="11"/>
      <c r="AN46" s="11"/>
      <c r="AO46" s="9"/>
      <c r="AP46" s="9"/>
      <c r="AQ46" s="9"/>
      <c r="AR46" s="9"/>
      <c r="AS46" s="9"/>
      <c r="AT46" s="9"/>
      <c r="AU46" s="9"/>
      <c r="AV46" s="9"/>
      <c r="AW46" s="9"/>
      <c r="AX46" s="9"/>
      <c r="AY46" s="9"/>
      <c r="AZ46" s="9"/>
    </row>
    <row r="47" spans="1:52" ht="14.25" customHeight="1">
      <c r="A47" s="110"/>
      <c r="B47" s="111"/>
      <c r="C47" s="111"/>
      <c r="D47" s="111"/>
      <c r="E47" s="111"/>
      <c r="F47" s="111"/>
      <c r="G47" s="131"/>
      <c r="H47" s="131"/>
      <c r="I47" s="131"/>
      <c r="J47" s="131"/>
      <c r="K47" s="131"/>
      <c r="L47" s="131"/>
      <c r="M47" s="131"/>
      <c r="N47" s="131"/>
      <c r="O47" s="131"/>
      <c r="P47" s="131"/>
      <c r="Q47" s="131"/>
      <c r="R47" s="131"/>
      <c r="S47" s="131"/>
      <c r="T47" s="131"/>
      <c r="U47" s="131"/>
      <c r="V47" s="131"/>
      <c r="W47" s="131"/>
      <c r="X47" s="132"/>
      <c r="Y47" s="11"/>
      <c r="Z47" s="11"/>
      <c r="AA47" s="11"/>
      <c r="AB47" s="11"/>
      <c r="AC47" s="28"/>
      <c r="AD47" s="28"/>
      <c r="AE47" s="28"/>
      <c r="AF47" s="28"/>
      <c r="AG47" s="28"/>
      <c r="AH47" s="28"/>
      <c r="AI47" s="28"/>
      <c r="AJ47" s="28"/>
      <c r="AK47" s="11"/>
      <c r="AL47" s="11"/>
      <c r="AM47" s="11"/>
      <c r="AN47" s="11"/>
      <c r="AO47" s="9"/>
      <c r="AP47" s="9"/>
      <c r="AQ47" s="9"/>
      <c r="AR47" s="9"/>
      <c r="AS47" s="9"/>
      <c r="AT47" s="9"/>
      <c r="AU47" s="9"/>
      <c r="AV47" s="9"/>
      <c r="AW47" s="9"/>
      <c r="AX47" s="9"/>
      <c r="AY47" s="9"/>
      <c r="AZ47" s="9"/>
    </row>
    <row r="48" spans="1:52" ht="4.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row>
    <row r="49" spans="1:52" ht="21" customHeight="1">
      <c r="A49" s="133" t="s">
        <v>0</v>
      </c>
      <c r="B49" s="133"/>
      <c r="C49" s="133" t="s">
        <v>1</v>
      </c>
      <c r="D49" s="133"/>
      <c r="E49" s="12" t="s">
        <v>10</v>
      </c>
      <c r="F49" s="73" t="s">
        <v>25</v>
      </c>
      <c r="G49" s="74"/>
      <c r="H49" s="74"/>
      <c r="I49" s="74"/>
      <c r="J49" s="74"/>
      <c r="K49" s="74"/>
      <c r="L49" s="74"/>
      <c r="M49" s="74"/>
      <c r="N49" s="74"/>
      <c r="O49" s="74"/>
      <c r="P49" s="75"/>
      <c r="Q49" s="73" t="s">
        <v>11</v>
      </c>
      <c r="R49" s="75"/>
      <c r="S49" s="73" t="s">
        <v>12</v>
      </c>
      <c r="T49" s="74"/>
      <c r="U49" s="74"/>
      <c r="V49" s="74"/>
      <c r="W49" s="74"/>
      <c r="X49" s="74"/>
      <c r="Y49" s="74"/>
      <c r="Z49" s="74"/>
      <c r="AA49" s="74"/>
      <c r="AB49" s="75"/>
      <c r="AC49" s="73" t="s">
        <v>13</v>
      </c>
      <c r="AD49" s="74"/>
      <c r="AE49" s="74"/>
      <c r="AF49" s="75"/>
      <c r="AG49" s="82" t="s">
        <v>14</v>
      </c>
      <c r="AH49" s="82"/>
      <c r="AI49" s="82" t="s">
        <v>15</v>
      </c>
      <c r="AJ49" s="82"/>
      <c r="AK49" s="82"/>
      <c r="AL49" s="82"/>
      <c r="AM49" s="82"/>
      <c r="AN49" s="82"/>
      <c r="AO49" s="82"/>
      <c r="AP49" s="82"/>
      <c r="AQ49" s="82" t="s">
        <v>16</v>
      </c>
      <c r="AR49" s="82"/>
      <c r="AS49" s="82"/>
      <c r="AT49" s="82"/>
      <c r="AU49" s="82"/>
      <c r="AV49" s="82"/>
      <c r="AW49" s="82"/>
      <c r="AX49" s="82"/>
      <c r="AY49" s="82"/>
      <c r="AZ49" s="82"/>
    </row>
    <row r="50" spans="1:52" ht="21.75" customHeight="1">
      <c r="A50" s="115">
        <v>10</v>
      </c>
      <c r="B50" s="115"/>
      <c r="C50" s="115">
        <v>31</v>
      </c>
      <c r="D50" s="115"/>
      <c r="E50" s="13"/>
      <c r="F50" s="116" t="s">
        <v>76</v>
      </c>
      <c r="G50" s="121"/>
      <c r="H50" s="121"/>
      <c r="I50" s="121"/>
      <c r="J50" s="121"/>
      <c r="K50" s="121"/>
      <c r="L50" s="121"/>
      <c r="M50" s="121"/>
      <c r="N50" s="121"/>
      <c r="O50" s="121"/>
      <c r="P50" s="122"/>
      <c r="Q50" s="119"/>
      <c r="R50" s="120"/>
      <c r="S50" s="116"/>
      <c r="T50" s="121"/>
      <c r="U50" s="121"/>
      <c r="V50" s="121"/>
      <c r="W50" s="121"/>
      <c r="X50" s="121"/>
      <c r="Y50" s="121"/>
      <c r="Z50" s="121"/>
      <c r="AA50" s="121"/>
      <c r="AB50" s="122"/>
      <c r="AC50" s="224"/>
      <c r="AD50" s="156"/>
      <c r="AE50" s="156"/>
      <c r="AF50" s="225"/>
      <c r="AG50" s="223"/>
      <c r="AH50" s="223"/>
      <c r="AI50" s="61"/>
      <c r="AJ50" s="61"/>
      <c r="AK50" s="61"/>
      <c r="AL50" s="61"/>
      <c r="AM50" s="61"/>
      <c r="AN50" s="61"/>
      <c r="AO50" s="61"/>
      <c r="AP50" s="61"/>
      <c r="AQ50" s="63">
        <f>AC50*AI50</f>
        <v>0</v>
      </c>
      <c r="AR50" s="63"/>
      <c r="AS50" s="63"/>
      <c r="AT50" s="63"/>
      <c r="AU50" s="63"/>
      <c r="AV50" s="63"/>
      <c r="AW50" s="63"/>
      <c r="AX50" s="63"/>
      <c r="AY50" s="63"/>
      <c r="AZ50" s="63"/>
    </row>
    <row r="51" spans="1:52" ht="21.75" customHeight="1">
      <c r="A51" s="115"/>
      <c r="B51" s="115"/>
      <c r="C51" s="115"/>
      <c r="D51" s="115"/>
      <c r="E51" s="14"/>
      <c r="F51" s="116" t="s">
        <v>70</v>
      </c>
      <c r="G51" s="121"/>
      <c r="H51" s="121"/>
      <c r="I51" s="121"/>
      <c r="J51" s="121"/>
      <c r="K51" s="121"/>
      <c r="L51" s="121"/>
      <c r="M51" s="121"/>
      <c r="N51" s="121"/>
      <c r="O51" s="121"/>
      <c r="P51" s="122"/>
      <c r="Q51" s="119">
        <v>0.1</v>
      </c>
      <c r="R51" s="120"/>
      <c r="S51" s="116"/>
      <c r="T51" s="121"/>
      <c r="U51" s="121"/>
      <c r="V51" s="121"/>
      <c r="W51" s="121"/>
      <c r="X51" s="121"/>
      <c r="Y51" s="121"/>
      <c r="Z51" s="121"/>
      <c r="AA51" s="121"/>
      <c r="AB51" s="122"/>
      <c r="AC51" s="224">
        <v>1</v>
      </c>
      <c r="AD51" s="156"/>
      <c r="AE51" s="156"/>
      <c r="AF51" s="225"/>
      <c r="AG51" s="223" t="s">
        <v>56</v>
      </c>
      <c r="AH51" s="223"/>
      <c r="AI51" s="61">
        <v>130422</v>
      </c>
      <c r="AJ51" s="61"/>
      <c r="AK51" s="61"/>
      <c r="AL51" s="61"/>
      <c r="AM51" s="61"/>
      <c r="AN51" s="61"/>
      <c r="AO51" s="61"/>
      <c r="AP51" s="61"/>
      <c r="AQ51" s="63">
        <f>AC51*AI51</f>
        <v>130422</v>
      </c>
      <c r="AR51" s="63"/>
      <c r="AS51" s="63"/>
      <c r="AT51" s="63"/>
      <c r="AU51" s="63"/>
      <c r="AV51" s="63"/>
      <c r="AW51" s="63"/>
      <c r="AX51" s="63"/>
      <c r="AY51" s="63"/>
      <c r="AZ51" s="63"/>
    </row>
    <row r="52" spans="1:52" ht="21.75" customHeight="1">
      <c r="A52" s="115"/>
      <c r="B52" s="115"/>
      <c r="C52" s="115"/>
      <c r="D52" s="115"/>
      <c r="E52" s="14" t="s">
        <v>51</v>
      </c>
      <c r="F52" s="116" t="s">
        <v>69</v>
      </c>
      <c r="G52" s="117"/>
      <c r="H52" s="117"/>
      <c r="I52" s="117"/>
      <c r="J52" s="117"/>
      <c r="K52" s="117"/>
      <c r="L52" s="117"/>
      <c r="M52" s="117"/>
      <c r="N52" s="117"/>
      <c r="O52" s="117"/>
      <c r="P52" s="118"/>
      <c r="Q52" s="119">
        <v>0.08</v>
      </c>
      <c r="R52" s="120"/>
      <c r="S52" s="116"/>
      <c r="T52" s="121"/>
      <c r="U52" s="121"/>
      <c r="V52" s="121"/>
      <c r="W52" s="121"/>
      <c r="X52" s="121"/>
      <c r="Y52" s="121"/>
      <c r="Z52" s="121"/>
      <c r="AA52" s="121"/>
      <c r="AB52" s="122"/>
      <c r="AC52" s="222">
        <v>1</v>
      </c>
      <c r="AD52" s="117"/>
      <c r="AE52" s="117"/>
      <c r="AF52" s="118"/>
      <c r="AG52" s="223" t="s">
        <v>56</v>
      </c>
      <c r="AH52" s="223"/>
      <c r="AI52" s="61">
        <v>2650</v>
      </c>
      <c r="AJ52" s="61"/>
      <c r="AK52" s="61"/>
      <c r="AL52" s="61"/>
      <c r="AM52" s="61"/>
      <c r="AN52" s="61"/>
      <c r="AO52" s="61"/>
      <c r="AP52" s="61"/>
      <c r="AQ52" s="63">
        <f>AC52*AI52</f>
        <v>2650</v>
      </c>
      <c r="AR52" s="63"/>
      <c r="AS52" s="63"/>
      <c r="AT52" s="63"/>
      <c r="AU52" s="63"/>
      <c r="AV52" s="63"/>
      <c r="AW52" s="63"/>
      <c r="AX52" s="63"/>
      <c r="AY52" s="63"/>
      <c r="AZ52" s="63"/>
    </row>
    <row r="53" spans="1:52" ht="21.75" customHeight="1">
      <c r="A53" s="115"/>
      <c r="B53" s="115"/>
      <c r="C53" s="115"/>
      <c r="D53" s="115"/>
      <c r="E53" s="15"/>
      <c r="F53" s="116" t="s">
        <v>71</v>
      </c>
      <c r="G53" s="117"/>
      <c r="H53" s="117"/>
      <c r="I53" s="117"/>
      <c r="J53" s="117"/>
      <c r="K53" s="117"/>
      <c r="L53" s="117"/>
      <c r="M53" s="117"/>
      <c r="N53" s="117"/>
      <c r="O53" s="117"/>
      <c r="P53" s="118"/>
      <c r="Q53" s="119" t="s">
        <v>55</v>
      </c>
      <c r="R53" s="120"/>
      <c r="S53" s="116"/>
      <c r="T53" s="121"/>
      <c r="U53" s="121"/>
      <c r="V53" s="121"/>
      <c r="W53" s="121"/>
      <c r="X53" s="121"/>
      <c r="Y53" s="121"/>
      <c r="Z53" s="121"/>
      <c r="AA53" s="121"/>
      <c r="AB53" s="122"/>
      <c r="AC53" s="222">
        <v>1</v>
      </c>
      <c r="AD53" s="117"/>
      <c r="AE53" s="117"/>
      <c r="AF53" s="118"/>
      <c r="AG53" s="223" t="s">
        <v>56</v>
      </c>
      <c r="AH53" s="223"/>
      <c r="AI53" s="61">
        <v>4700</v>
      </c>
      <c r="AJ53" s="61"/>
      <c r="AK53" s="61"/>
      <c r="AL53" s="61"/>
      <c r="AM53" s="61"/>
      <c r="AN53" s="61"/>
      <c r="AO53" s="61"/>
      <c r="AP53" s="61"/>
      <c r="AQ53" s="63">
        <f t="shared" ref="AQ53:AQ58" si="1">AC53*AI53</f>
        <v>4700</v>
      </c>
      <c r="AR53" s="63"/>
      <c r="AS53" s="63"/>
      <c r="AT53" s="63"/>
      <c r="AU53" s="63"/>
      <c r="AV53" s="63"/>
      <c r="AW53" s="63"/>
      <c r="AX53" s="63"/>
      <c r="AY53" s="63"/>
      <c r="AZ53" s="63"/>
    </row>
    <row r="54" spans="1:52" ht="21.75" customHeight="1">
      <c r="A54" s="115"/>
      <c r="B54" s="115"/>
      <c r="C54" s="115"/>
      <c r="D54" s="115"/>
      <c r="E54" s="14"/>
      <c r="F54" s="116"/>
      <c r="G54" s="117"/>
      <c r="H54" s="117"/>
      <c r="I54" s="117"/>
      <c r="J54" s="117"/>
      <c r="K54" s="117"/>
      <c r="L54" s="117"/>
      <c r="M54" s="117"/>
      <c r="N54" s="117"/>
      <c r="O54" s="117"/>
      <c r="P54" s="118"/>
      <c r="Q54" s="119"/>
      <c r="R54" s="120"/>
      <c r="S54" s="116"/>
      <c r="T54" s="121"/>
      <c r="U54" s="121"/>
      <c r="V54" s="121"/>
      <c r="W54" s="121"/>
      <c r="X54" s="121"/>
      <c r="Y54" s="121"/>
      <c r="Z54" s="121"/>
      <c r="AA54" s="121"/>
      <c r="AB54" s="122"/>
      <c r="AC54" s="222"/>
      <c r="AD54" s="117"/>
      <c r="AE54" s="117"/>
      <c r="AF54" s="118"/>
      <c r="AG54" s="223"/>
      <c r="AH54" s="223"/>
      <c r="AI54" s="61"/>
      <c r="AJ54" s="61"/>
      <c r="AK54" s="61"/>
      <c r="AL54" s="61"/>
      <c r="AM54" s="61"/>
      <c r="AN54" s="61"/>
      <c r="AO54" s="61"/>
      <c r="AP54" s="61"/>
      <c r="AQ54" s="63">
        <f t="shared" si="1"/>
        <v>0</v>
      </c>
      <c r="AR54" s="63"/>
      <c r="AS54" s="63"/>
      <c r="AT54" s="63"/>
      <c r="AU54" s="63"/>
      <c r="AV54" s="63"/>
      <c r="AW54" s="63"/>
      <c r="AX54" s="63"/>
      <c r="AY54" s="63"/>
      <c r="AZ54" s="63"/>
    </row>
    <row r="55" spans="1:52" ht="21.75" customHeight="1">
      <c r="A55" s="136"/>
      <c r="B55" s="136"/>
      <c r="C55" s="136"/>
      <c r="D55" s="136"/>
      <c r="E55" s="16"/>
      <c r="F55" s="116"/>
      <c r="G55" s="117"/>
      <c r="H55" s="117"/>
      <c r="I55" s="117"/>
      <c r="J55" s="117"/>
      <c r="K55" s="117"/>
      <c r="L55" s="117"/>
      <c r="M55" s="117"/>
      <c r="N55" s="117"/>
      <c r="O55" s="117"/>
      <c r="P55" s="118"/>
      <c r="Q55" s="119"/>
      <c r="R55" s="120"/>
      <c r="S55" s="116"/>
      <c r="T55" s="121"/>
      <c r="U55" s="121"/>
      <c r="V55" s="121"/>
      <c r="W55" s="121"/>
      <c r="X55" s="121"/>
      <c r="Y55" s="121"/>
      <c r="Z55" s="121"/>
      <c r="AA55" s="121"/>
      <c r="AB55" s="122"/>
      <c r="AC55" s="222"/>
      <c r="AD55" s="117"/>
      <c r="AE55" s="117"/>
      <c r="AF55" s="118"/>
      <c r="AG55" s="223"/>
      <c r="AH55" s="223"/>
      <c r="AI55" s="61"/>
      <c r="AJ55" s="61"/>
      <c r="AK55" s="61"/>
      <c r="AL55" s="61"/>
      <c r="AM55" s="61"/>
      <c r="AN55" s="61"/>
      <c r="AO55" s="61"/>
      <c r="AP55" s="61"/>
      <c r="AQ55" s="63">
        <f t="shared" si="1"/>
        <v>0</v>
      </c>
      <c r="AR55" s="63"/>
      <c r="AS55" s="63"/>
      <c r="AT55" s="63"/>
      <c r="AU55" s="63"/>
      <c r="AV55" s="63"/>
      <c r="AW55" s="63"/>
      <c r="AX55" s="63"/>
      <c r="AY55" s="63"/>
      <c r="AZ55" s="63"/>
    </row>
    <row r="56" spans="1:52" ht="21.75" customHeight="1">
      <c r="A56" s="136"/>
      <c r="B56" s="136"/>
      <c r="C56" s="136"/>
      <c r="D56" s="136"/>
      <c r="E56" s="16"/>
      <c r="F56" s="116"/>
      <c r="G56" s="121"/>
      <c r="H56" s="121"/>
      <c r="I56" s="121"/>
      <c r="J56" s="121"/>
      <c r="K56" s="121"/>
      <c r="L56" s="121"/>
      <c r="M56" s="121"/>
      <c r="N56" s="121"/>
      <c r="O56" s="121"/>
      <c r="P56" s="122"/>
      <c r="Q56" s="119"/>
      <c r="R56" s="120"/>
      <c r="S56" s="116"/>
      <c r="T56" s="121"/>
      <c r="U56" s="121"/>
      <c r="V56" s="121"/>
      <c r="W56" s="121"/>
      <c r="X56" s="121"/>
      <c r="Y56" s="121"/>
      <c r="Z56" s="121"/>
      <c r="AA56" s="121"/>
      <c r="AB56" s="122"/>
      <c r="AC56" s="222"/>
      <c r="AD56" s="117"/>
      <c r="AE56" s="117"/>
      <c r="AF56" s="118"/>
      <c r="AG56" s="223"/>
      <c r="AH56" s="223"/>
      <c r="AI56" s="61"/>
      <c r="AJ56" s="61"/>
      <c r="AK56" s="61"/>
      <c r="AL56" s="61"/>
      <c r="AM56" s="61"/>
      <c r="AN56" s="61"/>
      <c r="AO56" s="61"/>
      <c r="AP56" s="61"/>
      <c r="AQ56" s="63">
        <f t="shared" si="1"/>
        <v>0</v>
      </c>
      <c r="AR56" s="63"/>
      <c r="AS56" s="63"/>
      <c r="AT56" s="63"/>
      <c r="AU56" s="63"/>
      <c r="AV56" s="63"/>
      <c r="AW56" s="63"/>
      <c r="AX56" s="63"/>
      <c r="AY56" s="63"/>
      <c r="AZ56" s="63"/>
    </row>
    <row r="57" spans="1:52" ht="21.75" customHeight="1">
      <c r="A57" s="136"/>
      <c r="B57" s="136"/>
      <c r="C57" s="136"/>
      <c r="D57" s="136"/>
      <c r="E57" s="16"/>
      <c r="F57" s="116"/>
      <c r="G57" s="117"/>
      <c r="H57" s="117"/>
      <c r="I57" s="117"/>
      <c r="J57" s="117"/>
      <c r="K57" s="117"/>
      <c r="L57" s="117"/>
      <c r="M57" s="117"/>
      <c r="N57" s="117"/>
      <c r="O57" s="117"/>
      <c r="P57" s="118"/>
      <c r="Q57" s="119"/>
      <c r="R57" s="120"/>
      <c r="S57" s="116"/>
      <c r="T57" s="121"/>
      <c r="U57" s="121"/>
      <c r="V57" s="121"/>
      <c r="W57" s="121"/>
      <c r="X57" s="121"/>
      <c r="Y57" s="121"/>
      <c r="Z57" s="121"/>
      <c r="AA57" s="121"/>
      <c r="AB57" s="122"/>
      <c r="AC57" s="222"/>
      <c r="AD57" s="117"/>
      <c r="AE57" s="117"/>
      <c r="AF57" s="118"/>
      <c r="AG57" s="137"/>
      <c r="AH57" s="137"/>
      <c r="AI57" s="61"/>
      <c r="AJ57" s="61"/>
      <c r="AK57" s="61"/>
      <c r="AL57" s="61"/>
      <c r="AM57" s="61"/>
      <c r="AN57" s="61"/>
      <c r="AO57" s="61"/>
      <c r="AP57" s="61"/>
      <c r="AQ57" s="63">
        <f t="shared" si="1"/>
        <v>0</v>
      </c>
      <c r="AR57" s="63"/>
      <c r="AS57" s="63"/>
      <c r="AT57" s="63"/>
      <c r="AU57" s="63"/>
      <c r="AV57" s="63"/>
      <c r="AW57" s="63"/>
      <c r="AX57" s="63"/>
      <c r="AY57" s="63"/>
      <c r="AZ57" s="63"/>
    </row>
    <row r="58" spans="1:52" ht="21.75" customHeight="1">
      <c r="A58" s="115"/>
      <c r="B58" s="115"/>
      <c r="C58" s="115"/>
      <c r="D58" s="115"/>
      <c r="E58" s="17"/>
      <c r="F58" s="116"/>
      <c r="G58" s="117"/>
      <c r="H58" s="117"/>
      <c r="I58" s="117"/>
      <c r="J58" s="117"/>
      <c r="K58" s="117"/>
      <c r="L58" s="117"/>
      <c r="M58" s="117"/>
      <c r="N58" s="117"/>
      <c r="O58" s="117"/>
      <c r="P58" s="118"/>
      <c r="Q58" s="119"/>
      <c r="R58" s="120"/>
      <c r="S58" s="116"/>
      <c r="T58" s="121"/>
      <c r="U58" s="121"/>
      <c r="V58" s="121"/>
      <c r="W58" s="121"/>
      <c r="X58" s="121"/>
      <c r="Y58" s="121"/>
      <c r="Z58" s="121"/>
      <c r="AA58" s="121"/>
      <c r="AB58" s="122"/>
      <c r="AC58" s="222"/>
      <c r="AD58" s="117"/>
      <c r="AE58" s="117"/>
      <c r="AF58" s="118"/>
      <c r="AG58" s="137"/>
      <c r="AH58" s="137"/>
      <c r="AI58" s="61"/>
      <c r="AJ58" s="61"/>
      <c r="AK58" s="61"/>
      <c r="AL58" s="61"/>
      <c r="AM58" s="61"/>
      <c r="AN58" s="61"/>
      <c r="AO58" s="61"/>
      <c r="AP58" s="61"/>
      <c r="AQ58" s="63">
        <f t="shared" si="1"/>
        <v>0</v>
      </c>
      <c r="AR58" s="63"/>
      <c r="AS58" s="63"/>
      <c r="AT58" s="63"/>
      <c r="AU58" s="63"/>
      <c r="AV58" s="63"/>
      <c r="AW58" s="63"/>
      <c r="AX58" s="63"/>
      <c r="AY58" s="63"/>
      <c r="AZ58" s="63"/>
    </row>
    <row r="59" spans="1:52" ht="21.75" customHeight="1">
      <c r="A59" s="138"/>
      <c r="B59" s="138"/>
      <c r="C59" s="138"/>
      <c r="D59" s="138"/>
      <c r="E59" s="139" t="s">
        <v>17</v>
      </c>
      <c r="F59" s="89"/>
      <c r="G59" s="89"/>
      <c r="H59" s="89"/>
      <c r="I59" s="90"/>
      <c r="J59" s="140">
        <f>SUMIF(Q50:Q58,"=10%",AQ50:AQ58)</f>
        <v>130422</v>
      </c>
      <c r="K59" s="141"/>
      <c r="L59" s="141"/>
      <c r="M59" s="141"/>
      <c r="N59" s="141"/>
      <c r="O59" s="141"/>
      <c r="P59" s="142"/>
      <c r="Q59" s="88">
        <v>0.1</v>
      </c>
      <c r="R59" s="89"/>
      <c r="S59" s="89" t="s">
        <v>18</v>
      </c>
      <c r="T59" s="89"/>
      <c r="U59" s="89"/>
      <c r="V59" s="90"/>
      <c r="W59" s="144" t="s">
        <v>52</v>
      </c>
      <c r="X59" s="100"/>
      <c r="Y59" s="145"/>
      <c r="Z59" s="65">
        <f>J59*Q59</f>
        <v>13042.2</v>
      </c>
      <c r="AA59" s="66"/>
      <c r="AB59" s="66"/>
      <c r="AC59" s="66"/>
      <c r="AD59" s="66"/>
      <c r="AE59" s="66"/>
      <c r="AF59" s="67"/>
      <c r="AG59" s="88" t="s">
        <v>19</v>
      </c>
      <c r="AH59" s="89"/>
      <c r="AI59" s="89"/>
      <c r="AJ59" s="89"/>
      <c r="AK59" s="89"/>
      <c r="AL59" s="89"/>
      <c r="AM59" s="89"/>
      <c r="AN59" s="89"/>
      <c r="AO59" s="89"/>
      <c r="AP59" s="90"/>
      <c r="AQ59" s="143">
        <f>J59+Z59</f>
        <v>143464.20000000001</v>
      </c>
      <c r="AR59" s="143"/>
      <c r="AS59" s="143"/>
      <c r="AT59" s="143"/>
      <c r="AU59" s="143"/>
      <c r="AV59" s="143"/>
      <c r="AW59" s="143"/>
      <c r="AX59" s="143"/>
      <c r="AY59" s="143"/>
      <c r="AZ59" s="143"/>
    </row>
    <row r="60" spans="1:52" ht="21.75" customHeight="1">
      <c r="A60" s="115"/>
      <c r="B60" s="115"/>
      <c r="C60" s="115"/>
      <c r="D60" s="115"/>
      <c r="E60" s="139" t="s">
        <v>20</v>
      </c>
      <c r="F60" s="89"/>
      <c r="G60" s="89"/>
      <c r="H60" s="89"/>
      <c r="I60" s="90"/>
      <c r="J60" s="140">
        <f>SUMIF(Q50:Q58,"=8%",AQ50:AQ58)</f>
        <v>2650</v>
      </c>
      <c r="K60" s="141"/>
      <c r="L60" s="141"/>
      <c r="M60" s="141"/>
      <c r="N60" s="141"/>
      <c r="O60" s="141"/>
      <c r="P60" s="142"/>
      <c r="Q60" s="88">
        <v>0.08</v>
      </c>
      <c r="R60" s="89"/>
      <c r="S60" s="89" t="s">
        <v>18</v>
      </c>
      <c r="T60" s="89"/>
      <c r="U60" s="89"/>
      <c r="V60" s="90"/>
      <c r="W60" s="99" t="s">
        <v>52</v>
      </c>
      <c r="X60" s="100"/>
      <c r="Y60" s="145"/>
      <c r="Z60" s="65">
        <f>J60*Q60</f>
        <v>212</v>
      </c>
      <c r="AA60" s="66"/>
      <c r="AB60" s="66"/>
      <c r="AC60" s="66"/>
      <c r="AD60" s="66"/>
      <c r="AE60" s="66"/>
      <c r="AF60" s="67"/>
      <c r="AG60" s="88" t="s">
        <v>21</v>
      </c>
      <c r="AH60" s="89"/>
      <c r="AI60" s="89"/>
      <c r="AJ60" s="89"/>
      <c r="AK60" s="89"/>
      <c r="AL60" s="89"/>
      <c r="AM60" s="89"/>
      <c r="AN60" s="89"/>
      <c r="AO60" s="89"/>
      <c r="AP60" s="90"/>
      <c r="AQ60" s="143">
        <f>J60+Z60</f>
        <v>2862</v>
      </c>
      <c r="AR60" s="143"/>
      <c r="AS60" s="143"/>
      <c r="AT60" s="143"/>
      <c r="AU60" s="143"/>
      <c r="AV60" s="143"/>
      <c r="AW60" s="143"/>
      <c r="AX60" s="143"/>
      <c r="AY60" s="143"/>
      <c r="AZ60" s="143"/>
    </row>
    <row r="61" spans="1:52" ht="21.75" customHeight="1">
      <c r="A61" s="136"/>
      <c r="B61" s="136"/>
      <c r="C61" s="136"/>
      <c r="D61" s="136"/>
      <c r="E61" s="160" t="s">
        <v>38</v>
      </c>
      <c r="F61" s="71"/>
      <c r="G61" s="71"/>
      <c r="H61" s="71"/>
      <c r="I61" s="161"/>
      <c r="J61" s="140">
        <f>SUMIF(Q50:Q60,"=対象外",AQ50:AQ60)</f>
        <v>4700</v>
      </c>
      <c r="K61" s="141"/>
      <c r="L61" s="141"/>
      <c r="M61" s="141"/>
      <c r="N61" s="141"/>
      <c r="O61" s="141"/>
      <c r="P61" s="142"/>
      <c r="Q61" s="162"/>
      <c r="R61" s="163"/>
      <c r="S61" s="163"/>
      <c r="T61" s="163"/>
      <c r="U61" s="163"/>
      <c r="V61" s="163"/>
      <c r="W61" s="163"/>
      <c r="X61" s="163"/>
      <c r="Y61" s="163"/>
      <c r="Z61" s="163"/>
      <c r="AA61" s="163"/>
      <c r="AB61" s="163"/>
      <c r="AC61" s="163"/>
      <c r="AD61" s="163"/>
      <c r="AE61" s="163"/>
      <c r="AF61" s="164"/>
      <c r="AG61" s="160" t="s">
        <v>22</v>
      </c>
      <c r="AH61" s="71"/>
      <c r="AI61" s="71"/>
      <c r="AJ61" s="71"/>
      <c r="AK61" s="71"/>
      <c r="AL61" s="71"/>
      <c r="AM61" s="71"/>
      <c r="AN61" s="71"/>
      <c r="AO61" s="71"/>
      <c r="AP61" s="161"/>
      <c r="AQ61" s="146">
        <f>J59+Z59+J60+Z60+J61</f>
        <v>151026.20000000001</v>
      </c>
      <c r="AR61" s="146"/>
      <c r="AS61" s="146"/>
      <c r="AT61" s="146"/>
      <c r="AU61" s="146"/>
      <c r="AV61" s="146"/>
      <c r="AW61" s="146"/>
      <c r="AX61" s="146"/>
      <c r="AY61" s="146"/>
      <c r="AZ61" s="146"/>
    </row>
    <row r="62" spans="1:52" ht="21" customHeight="1">
      <c r="A62" s="147" t="s">
        <v>23</v>
      </c>
      <c r="B62" s="148"/>
      <c r="C62" s="148"/>
      <c r="D62" s="148"/>
      <c r="E62" s="152" t="s">
        <v>24</v>
      </c>
      <c r="F62" s="153"/>
      <c r="G62" s="153"/>
      <c r="H62" s="153"/>
      <c r="I62" s="153"/>
      <c r="J62" s="153"/>
      <c r="K62" s="153"/>
      <c r="L62" s="153"/>
      <c r="M62" s="153"/>
      <c r="N62" s="153"/>
      <c r="O62" s="153"/>
      <c r="P62" s="153"/>
      <c r="Q62" s="153"/>
      <c r="R62" s="153"/>
      <c r="S62" s="153"/>
      <c r="T62" s="153"/>
      <c r="U62" s="153"/>
      <c r="V62" s="153"/>
      <c r="W62" s="153"/>
      <c r="X62" s="153"/>
      <c r="Y62" s="153"/>
      <c r="Z62" s="153"/>
      <c r="AA62" s="153"/>
      <c r="AB62" s="153"/>
      <c r="AC62" s="153"/>
      <c r="AD62" s="153"/>
      <c r="AE62" s="153"/>
      <c r="AF62" s="153"/>
      <c r="AG62" s="153"/>
      <c r="AH62" s="153"/>
      <c r="AI62" s="153"/>
      <c r="AJ62" s="153"/>
      <c r="AK62" s="153"/>
      <c r="AL62" s="153"/>
      <c r="AM62" s="153"/>
      <c r="AN62" s="153"/>
      <c r="AO62" s="153"/>
      <c r="AP62" s="153"/>
      <c r="AQ62" s="153"/>
      <c r="AR62" s="153"/>
      <c r="AS62" s="153"/>
      <c r="AT62" s="153"/>
      <c r="AU62" s="153"/>
      <c r="AV62" s="153"/>
      <c r="AW62" s="153"/>
      <c r="AX62" s="153"/>
      <c r="AY62" s="153"/>
      <c r="AZ62" s="154"/>
    </row>
    <row r="63" spans="1:52" ht="21" customHeight="1">
      <c r="A63" s="149"/>
      <c r="B63" s="133"/>
      <c r="C63" s="133"/>
      <c r="D63" s="133"/>
      <c r="E63" s="155"/>
      <c r="F63" s="156"/>
      <c r="G63" s="156"/>
      <c r="H63" s="156"/>
      <c r="I63" s="156"/>
      <c r="J63" s="156"/>
      <c r="K63" s="156"/>
      <c r="L63" s="156"/>
      <c r="M63" s="156"/>
      <c r="N63" s="156"/>
      <c r="O63" s="156"/>
      <c r="P63" s="156"/>
      <c r="Q63" s="156"/>
      <c r="R63" s="156"/>
      <c r="S63" s="156"/>
      <c r="T63" s="156"/>
      <c r="U63" s="156"/>
      <c r="V63" s="156"/>
      <c r="W63" s="156"/>
      <c r="X63" s="156"/>
      <c r="Y63" s="156"/>
      <c r="Z63" s="156"/>
      <c r="AA63" s="156"/>
      <c r="AB63" s="156"/>
      <c r="AC63" s="156"/>
      <c r="AD63" s="156"/>
      <c r="AE63" s="156"/>
      <c r="AF63" s="156"/>
      <c r="AG63" s="156"/>
      <c r="AH63" s="156"/>
      <c r="AI63" s="156"/>
      <c r="AJ63" s="156"/>
      <c r="AK63" s="156"/>
      <c r="AL63" s="156"/>
      <c r="AM63" s="156"/>
      <c r="AN63" s="156"/>
      <c r="AO63" s="156"/>
      <c r="AP63" s="156"/>
      <c r="AQ63" s="156"/>
      <c r="AR63" s="156"/>
      <c r="AS63" s="156"/>
      <c r="AT63" s="156"/>
      <c r="AU63" s="156"/>
      <c r="AV63" s="156"/>
      <c r="AW63" s="156"/>
      <c r="AX63" s="156"/>
      <c r="AY63" s="156"/>
      <c r="AZ63" s="157"/>
    </row>
    <row r="64" spans="1:52" ht="21" customHeight="1">
      <c r="A64" s="150"/>
      <c r="B64" s="151"/>
      <c r="C64" s="151"/>
      <c r="D64" s="151"/>
      <c r="E64" s="158"/>
      <c r="F64" s="86"/>
      <c r="G64" s="86"/>
      <c r="H64" s="86"/>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159"/>
    </row>
  </sheetData>
  <sheetProtection algorithmName="SHA-512" hashValue="Tw3sCxyDXkXneRig/1vybnTdDaSV0DNLtCQYpe7Aaou45pVHRiFHuqcFoXPpbGttP5+SDqcipsIdxvELo/bqAw==" saltValue="BbKQp0tT42Wrqy1w3FbPEA==" spinCount="100000" sheet="1" selectLockedCells="1" selectUnlockedCells="1"/>
  <mergeCells count="290">
    <mergeCell ref="AI6:AJ6"/>
    <mergeCell ref="AK6:AZ6"/>
    <mergeCell ref="AK8:AZ8"/>
    <mergeCell ref="A9:V9"/>
    <mergeCell ref="X9:AE9"/>
    <mergeCell ref="AK9:AR9"/>
    <mergeCell ref="AS9:AZ9"/>
    <mergeCell ref="T2:AG3"/>
    <mergeCell ref="AL4:AO4"/>
    <mergeCell ref="AS4:AV4"/>
    <mergeCell ref="AW4:AZ4"/>
    <mergeCell ref="A5:T5"/>
    <mergeCell ref="U5:V5"/>
    <mergeCell ref="AI5:AJ5"/>
    <mergeCell ref="AK5:AZ5"/>
    <mergeCell ref="AK7:AZ7"/>
    <mergeCell ref="AI7:AJ7"/>
    <mergeCell ref="AU2:AZ2"/>
    <mergeCell ref="AQ2:AT2"/>
    <mergeCell ref="AK10:AP10"/>
    <mergeCell ref="AQ10:AZ10"/>
    <mergeCell ref="A13:F15"/>
    <mergeCell ref="G13:X15"/>
    <mergeCell ref="A17:B17"/>
    <mergeCell ref="C17:D17"/>
    <mergeCell ref="F17:P17"/>
    <mergeCell ref="Q17:R17"/>
    <mergeCell ref="S17:AB17"/>
    <mergeCell ref="AC17:AF17"/>
    <mergeCell ref="AG17:AH17"/>
    <mergeCell ref="AI17:AP17"/>
    <mergeCell ref="AQ17:AZ17"/>
    <mergeCell ref="A18:B18"/>
    <mergeCell ref="C18:D18"/>
    <mergeCell ref="F18:P18"/>
    <mergeCell ref="Q18:R18"/>
    <mergeCell ref="S18:AB18"/>
    <mergeCell ref="AC18:AF18"/>
    <mergeCell ref="AG18:AH18"/>
    <mergeCell ref="AI18:AP18"/>
    <mergeCell ref="AQ18:AZ18"/>
    <mergeCell ref="A19:B19"/>
    <mergeCell ref="C19:D19"/>
    <mergeCell ref="F19:P19"/>
    <mergeCell ref="Q19:R19"/>
    <mergeCell ref="S19:AB19"/>
    <mergeCell ref="AC19:AF19"/>
    <mergeCell ref="AG19:AH19"/>
    <mergeCell ref="AI19:AP19"/>
    <mergeCell ref="AQ19:AZ19"/>
    <mergeCell ref="A20:B20"/>
    <mergeCell ref="C20:D20"/>
    <mergeCell ref="F20:P20"/>
    <mergeCell ref="Q20:R20"/>
    <mergeCell ref="S20:AB20"/>
    <mergeCell ref="AC20:AF20"/>
    <mergeCell ref="AG20:AH20"/>
    <mergeCell ref="AI20:AP20"/>
    <mergeCell ref="AQ20:AZ20"/>
    <mergeCell ref="AG21:AH21"/>
    <mergeCell ref="AI21:AP21"/>
    <mergeCell ref="AQ21:AZ21"/>
    <mergeCell ref="A22:B22"/>
    <mergeCell ref="C22:D22"/>
    <mergeCell ref="F22:P22"/>
    <mergeCell ref="Q22:R22"/>
    <mergeCell ref="S22:AB22"/>
    <mergeCell ref="AC22:AF22"/>
    <mergeCell ref="AG22:AH22"/>
    <mergeCell ref="A21:B21"/>
    <mergeCell ref="C21:D21"/>
    <mergeCell ref="F21:P21"/>
    <mergeCell ref="Q21:R21"/>
    <mergeCell ref="S21:AB21"/>
    <mergeCell ref="AC21:AF21"/>
    <mergeCell ref="AI22:AP22"/>
    <mergeCell ref="AQ22:AZ22"/>
    <mergeCell ref="A23:B23"/>
    <mergeCell ref="C23:D23"/>
    <mergeCell ref="F23:P23"/>
    <mergeCell ref="Q23:R23"/>
    <mergeCell ref="S23:AB23"/>
    <mergeCell ref="AC23:AF23"/>
    <mergeCell ref="AG23:AH23"/>
    <mergeCell ref="AI23:AP23"/>
    <mergeCell ref="AQ23:AZ23"/>
    <mergeCell ref="A24:B24"/>
    <mergeCell ref="C24:D24"/>
    <mergeCell ref="F24:P24"/>
    <mergeCell ref="Q24:R24"/>
    <mergeCell ref="S24:AB24"/>
    <mergeCell ref="AC24:AF24"/>
    <mergeCell ref="AG24:AH24"/>
    <mergeCell ref="AI24:AP24"/>
    <mergeCell ref="AQ24:AZ24"/>
    <mergeCell ref="AG25:AH25"/>
    <mergeCell ref="AI25:AP25"/>
    <mergeCell ref="AQ25:AZ25"/>
    <mergeCell ref="A26:B26"/>
    <mergeCell ref="C26:D26"/>
    <mergeCell ref="F26:P26"/>
    <mergeCell ref="Q26:R26"/>
    <mergeCell ref="S26:AB26"/>
    <mergeCell ref="AC26:AF26"/>
    <mergeCell ref="AG26:AH26"/>
    <mergeCell ref="A25:B25"/>
    <mergeCell ref="C25:D25"/>
    <mergeCell ref="F25:P25"/>
    <mergeCell ref="Q25:R25"/>
    <mergeCell ref="S25:AB25"/>
    <mergeCell ref="AC25:AF25"/>
    <mergeCell ref="AI26:AP26"/>
    <mergeCell ref="AQ26:AZ26"/>
    <mergeCell ref="AQ27:AZ27"/>
    <mergeCell ref="A28:B28"/>
    <mergeCell ref="C28:D28"/>
    <mergeCell ref="E28:I28"/>
    <mergeCell ref="J28:P28"/>
    <mergeCell ref="Q28:R28"/>
    <mergeCell ref="S28:V28"/>
    <mergeCell ref="W28:Y28"/>
    <mergeCell ref="Z28:AF28"/>
    <mergeCell ref="AG28:AP28"/>
    <mergeCell ref="AQ28:AZ28"/>
    <mergeCell ref="A27:B27"/>
    <mergeCell ref="C27:D27"/>
    <mergeCell ref="E27:I27"/>
    <mergeCell ref="J27:P27"/>
    <mergeCell ref="Q27:R27"/>
    <mergeCell ref="S27:V27"/>
    <mergeCell ref="W27:Y27"/>
    <mergeCell ref="Z27:AF27"/>
    <mergeCell ref="AG27:AP27"/>
    <mergeCell ref="A29:B29"/>
    <mergeCell ref="C29:D29"/>
    <mergeCell ref="E29:I29"/>
    <mergeCell ref="J29:P29"/>
    <mergeCell ref="Q29:AF29"/>
    <mergeCell ref="AG29:AP29"/>
    <mergeCell ref="AQ29:AZ29"/>
    <mergeCell ref="AS36:AV36"/>
    <mergeCell ref="AW36:AZ36"/>
    <mergeCell ref="AU34:AZ34"/>
    <mergeCell ref="AQ34:AT34"/>
    <mergeCell ref="A37:T37"/>
    <mergeCell ref="U37:V37"/>
    <mergeCell ref="AI37:AJ37"/>
    <mergeCell ref="AK37:AZ37"/>
    <mergeCell ref="A30:D32"/>
    <mergeCell ref="E30:AZ30"/>
    <mergeCell ref="E31:AZ31"/>
    <mergeCell ref="E32:AZ32"/>
    <mergeCell ref="A45:F47"/>
    <mergeCell ref="G45:X47"/>
    <mergeCell ref="AK42:AP42"/>
    <mergeCell ref="AQ42:AZ42"/>
    <mergeCell ref="AI39:AJ39"/>
    <mergeCell ref="AK39:AZ39"/>
    <mergeCell ref="AK40:AZ40"/>
    <mergeCell ref="A41:V41"/>
    <mergeCell ref="X41:AE41"/>
    <mergeCell ref="AK41:AR41"/>
    <mergeCell ref="AS41:AZ41"/>
    <mergeCell ref="T34:AG35"/>
    <mergeCell ref="AL36:AO36"/>
    <mergeCell ref="AG49:AH49"/>
    <mergeCell ref="AI49:AP49"/>
    <mergeCell ref="AQ49:AZ49"/>
    <mergeCell ref="A50:B50"/>
    <mergeCell ref="C50:D50"/>
    <mergeCell ref="F50:P50"/>
    <mergeCell ref="Q50:R50"/>
    <mergeCell ref="S50:AB50"/>
    <mergeCell ref="AC50:AF50"/>
    <mergeCell ref="AG50:AH50"/>
    <mergeCell ref="A49:B49"/>
    <mergeCell ref="C49:D49"/>
    <mergeCell ref="F49:P49"/>
    <mergeCell ref="Q49:R49"/>
    <mergeCell ref="S49:AB49"/>
    <mergeCell ref="AC49:AF49"/>
    <mergeCell ref="AI50:AP50"/>
    <mergeCell ref="AQ50:AZ50"/>
    <mergeCell ref="A51:B51"/>
    <mergeCell ref="C51:D51"/>
    <mergeCell ref="F51:P51"/>
    <mergeCell ref="Q51:R51"/>
    <mergeCell ref="S51:AB51"/>
    <mergeCell ref="AC51:AF51"/>
    <mergeCell ref="AG51:AH51"/>
    <mergeCell ref="AI51:AP51"/>
    <mergeCell ref="AQ51:AZ51"/>
    <mergeCell ref="A52:B52"/>
    <mergeCell ref="C52:D52"/>
    <mergeCell ref="F52:P52"/>
    <mergeCell ref="Q52:R52"/>
    <mergeCell ref="S52:AB52"/>
    <mergeCell ref="AC52:AF52"/>
    <mergeCell ref="AG52:AH52"/>
    <mergeCell ref="AI52:AP52"/>
    <mergeCell ref="AQ52:AZ52"/>
    <mergeCell ref="AG53:AH53"/>
    <mergeCell ref="AI53:AP53"/>
    <mergeCell ref="AQ53:AZ53"/>
    <mergeCell ref="A54:B54"/>
    <mergeCell ref="C54:D54"/>
    <mergeCell ref="F54:P54"/>
    <mergeCell ref="Q54:R54"/>
    <mergeCell ref="S54:AB54"/>
    <mergeCell ref="AC54:AF54"/>
    <mergeCell ref="AG54:AH54"/>
    <mergeCell ref="A53:B53"/>
    <mergeCell ref="C53:D53"/>
    <mergeCell ref="F53:P53"/>
    <mergeCell ref="Q53:R53"/>
    <mergeCell ref="S53:AB53"/>
    <mergeCell ref="AC53:AF53"/>
    <mergeCell ref="AI54:AP54"/>
    <mergeCell ref="AQ54:AZ54"/>
    <mergeCell ref="A55:B55"/>
    <mergeCell ref="C55:D55"/>
    <mergeCell ref="F55:P55"/>
    <mergeCell ref="Q55:R55"/>
    <mergeCell ref="S55:AB55"/>
    <mergeCell ref="AC55:AF55"/>
    <mergeCell ref="AG55:AH55"/>
    <mergeCell ref="AI55:AP55"/>
    <mergeCell ref="AQ55:AZ55"/>
    <mergeCell ref="A56:B56"/>
    <mergeCell ref="C56:D56"/>
    <mergeCell ref="F56:P56"/>
    <mergeCell ref="Q56:R56"/>
    <mergeCell ref="S56:AB56"/>
    <mergeCell ref="AC56:AF56"/>
    <mergeCell ref="AG56:AH56"/>
    <mergeCell ref="AI56:AP56"/>
    <mergeCell ref="AQ56:AZ56"/>
    <mergeCell ref="AG59:AP59"/>
    <mergeCell ref="AG57:AH57"/>
    <mergeCell ref="AI57:AP57"/>
    <mergeCell ref="AQ57:AZ57"/>
    <mergeCell ref="A58:B58"/>
    <mergeCell ref="C58:D58"/>
    <mergeCell ref="F58:P58"/>
    <mergeCell ref="Q58:R58"/>
    <mergeCell ref="S58:AB58"/>
    <mergeCell ref="AC58:AF58"/>
    <mergeCell ref="AG58:AH58"/>
    <mergeCell ref="A57:B57"/>
    <mergeCell ref="C57:D57"/>
    <mergeCell ref="F57:P57"/>
    <mergeCell ref="Q57:R57"/>
    <mergeCell ref="S57:AB57"/>
    <mergeCell ref="AC57:AF57"/>
    <mergeCell ref="AI58:AP58"/>
    <mergeCell ref="AQ58:AZ58"/>
    <mergeCell ref="W60:Y60"/>
    <mergeCell ref="Z60:AF60"/>
    <mergeCell ref="A59:B59"/>
    <mergeCell ref="C59:D59"/>
    <mergeCell ref="E59:I59"/>
    <mergeCell ref="J59:P59"/>
    <mergeCell ref="Q59:R59"/>
    <mergeCell ref="S59:V59"/>
    <mergeCell ref="W59:Y59"/>
    <mergeCell ref="Z59:AF59"/>
    <mergeCell ref="AQ1:AZ1"/>
    <mergeCell ref="AQ33:AZ33"/>
    <mergeCell ref="A38:I38"/>
    <mergeCell ref="AK38:AZ38"/>
    <mergeCell ref="AQ59:AZ59"/>
    <mergeCell ref="E62:AZ62"/>
    <mergeCell ref="E63:AZ63"/>
    <mergeCell ref="E64:AZ64"/>
    <mergeCell ref="A62:D64"/>
    <mergeCell ref="AG60:AP60"/>
    <mergeCell ref="AQ60:AZ60"/>
    <mergeCell ref="A61:B61"/>
    <mergeCell ref="C61:D61"/>
    <mergeCell ref="E61:I61"/>
    <mergeCell ref="J61:P61"/>
    <mergeCell ref="Q61:AF61"/>
    <mergeCell ref="AG61:AP61"/>
    <mergeCell ref="AQ61:AZ61"/>
    <mergeCell ref="A60:B60"/>
    <mergeCell ref="C60:D60"/>
    <mergeCell ref="E60:I60"/>
    <mergeCell ref="J60:P60"/>
    <mergeCell ref="Q60:R60"/>
    <mergeCell ref="S60:V60"/>
  </mergeCells>
  <phoneticPr fontId="2"/>
  <dataValidations count="2">
    <dataValidation type="list" allowBlank="1" showInputMessage="1" showErrorMessage="1" sqref="W27:X27 W28:Y28 W59:X59 W60:Y60" xr:uid="{68D614BC-0AD1-48D7-844F-185B717E708D}">
      <formula1>"切上,切捨,四捨五入"</formula1>
    </dataValidation>
    <dataValidation type="list" allowBlank="1" showInputMessage="1" showErrorMessage="1" sqref="Q18:R26 Q50:R58" xr:uid="{BCEBC6E9-0D7F-4540-94B6-D38CAA366C3A}">
      <formula1>"10%,8%,対象外"</formula1>
    </dataValidation>
  </dataValidations>
  <pageMargins left="0.78740157480314965" right="0" top="0.19685039370078741" bottom="0.19685039370078741" header="0.31496062992125984" footer="0.31496062992125984"/>
  <pageSetup paperSize="9" orientation="landscape" verticalDpi="12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請求書入力・印刷シート</vt:lpstr>
      <vt:lpstr>このシート削除厳禁</vt:lpstr>
      <vt:lpstr>入力説明</vt:lpstr>
      <vt:lpstr>入力例</vt:lpstr>
    </vt:vector>
  </TitlesOfParts>
  <Company>三好 幸夫</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三好 幸夫</dc:creator>
  <cp:lastModifiedBy>貴之 濵</cp:lastModifiedBy>
  <cp:lastPrinted>2023-09-07T09:15:57Z</cp:lastPrinted>
  <dcterms:created xsi:type="dcterms:W3CDTF">1996-11-22T09:01:33Z</dcterms:created>
  <dcterms:modified xsi:type="dcterms:W3CDTF">2023-11-06T22:10:33Z</dcterms:modified>
</cp:coreProperties>
</file>